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255" windowWidth="15360" windowHeight="8865"/>
  </bookViews>
  <sheets>
    <sheet name="Pelno pilna" sheetId="1" r:id="rId1"/>
  </sheets>
  <definedNames>
    <definedName name="_xlnm.Print_Area" localSheetId="0">'Pelno pilna'!$A$5:$I$50</definedName>
  </definedNames>
  <calcPr calcId="145621"/>
</workbook>
</file>

<file path=xl/calcChain.xml><?xml version="1.0" encoding="utf-8"?>
<calcChain xmlns="http://schemas.openxmlformats.org/spreadsheetml/2006/main">
  <c r="H31" i="1" l="1"/>
  <c r="H27" i="1" s="1"/>
  <c r="H24" i="1"/>
  <c r="E31" i="1"/>
  <c r="E27" i="1" s="1"/>
  <c r="E24" i="1"/>
  <c r="H43" i="1" l="1"/>
  <c r="H45" i="1" s="1"/>
  <c r="E43" i="1"/>
  <c r="E45" i="1" s="1"/>
</calcChain>
</file>

<file path=xl/sharedStrings.xml><?xml version="1.0" encoding="utf-8"?>
<sst xmlns="http://schemas.openxmlformats.org/spreadsheetml/2006/main" count="72" uniqueCount="68">
  <si>
    <t>Eil.nr.</t>
  </si>
  <si>
    <t>I.</t>
  </si>
  <si>
    <t>II.</t>
  </si>
  <si>
    <t>III.</t>
  </si>
  <si>
    <t>IV.</t>
  </si>
  <si>
    <t>V.</t>
  </si>
  <si>
    <t>.</t>
  </si>
  <si>
    <t>Pastabos Nr.</t>
  </si>
  <si>
    <t>PATVIRTINTA</t>
  </si>
  <si>
    <t>PELNO MOKESTIS</t>
  </si>
  <si>
    <t>STRAIPSNIAI</t>
  </si>
  <si>
    <t xml:space="preserve">            </t>
  </si>
  <si>
    <t>(ūkio subjekto pavadinimas)</t>
  </si>
  <si>
    <t>(kodas, buveinės adresas)</t>
  </si>
  <si>
    <t>VEIKLOS REZULTATŲ ATASKAITA</t>
  </si>
  <si>
    <t xml:space="preserve">                                   (data)</t>
  </si>
  <si>
    <t xml:space="preserve"> (finansinės atskaitomybės valiuta ir jos</t>
  </si>
  <si>
    <t xml:space="preserve">  tikslumo lygis)</t>
  </si>
  <si>
    <t>Ataskaitinio laikotarpio</t>
  </si>
  <si>
    <t>Praėjusio ataskaitinio laikotarpio</t>
  </si>
  <si>
    <t>1.</t>
  </si>
  <si>
    <t>2.</t>
  </si>
  <si>
    <t>3.</t>
  </si>
  <si>
    <t>4.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</si>
  <si>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</si>
  <si>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</si>
  <si>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</si>
  <si>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</si>
  <si>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</si>
  <si>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</si>
  <si>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</si>
  <si>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</si>
  <si>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</si>
  <si>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</si>
  <si>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PAJAMOS</t>
  </si>
  <si>
    <t>SĄNAUDOS</t>
  </si>
  <si>
    <t>VEIKLOS REZULTATAS PRIEŠ APMOKESTINIMĄ</t>
  </si>
  <si>
    <t>GRYNASIS VEIKLOS REZULTATAS</t>
  </si>
  <si>
    <t>Pajamos už suteiktas paslaugas, parduotas prekes</t>
  </si>
  <si>
    <t>Kitos pajamos</t>
  </si>
  <si>
    <t>Suteiktų paslaugų, parduotų prekių savikaina</t>
  </si>
  <si>
    <t>Kitos sąnaudos</t>
  </si>
  <si>
    <t>Kompensuotos sąnaudos</t>
  </si>
  <si>
    <t>Veiklos sąnaudos</t>
  </si>
  <si>
    <t>Pardavimo</t>
  </si>
  <si>
    <t>Darbuotojų išlaikymo</t>
  </si>
  <si>
    <t>Nusidėvėjimo (amortizacijos)</t>
  </si>
  <si>
    <t>Patalpų išlaikymo</t>
  </si>
  <si>
    <t>Ryšių</t>
  </si>
  <si>
    <t>Transporto išlaikymo</t>
  </si>
  <si>
    <t>Turto vertės sumažėjimo</t>
  </si>
  <si>
    <t>Kitos veiklos</t>
  </si>
  <si>
    <t>Suteiktos labdaros, paramos</t>
  </si>
  <si>
    <t>Dėl ankstesnių laikotarpių klaidų taisymo</t>
  </si>
  <si>
    <t>(</t>
  </si>
  <si>
    <t>)</t>
  </si>
  <si>
    <t>Litai</t>
  </si>
  <si>
    <t>VŠĮ Juodupės komunalinis ūkis</t>
  </si>
  <si>
    <t>173739274, Rokiškio raj. Juodupė, Pergalės g.8a</t>
  </si>
  <si>
    <t>4.11.</t>
  </si>
  <si>
    <t>Atostoginių kaupimas</t>
  </si>
  <si>
    <t>2011 12 31 Nr. _____</t>
  </si>
  <si>
    <t>PAGAL 2011 M. GRUODŽIO MĖN. 31  D. DUOMENIS</t>
  </si>
  <si>
    <t>Rokiškio rajono savivaldybės administracijos</t>
  </si>
  <si>
    <t>direktoriaus 2012 m. balandžio</t>
  </si>
  <si>
    <t>įsakymu Nr. AV-390</t>
  </si>
  <si>
    <t xml:space="preserve">balandžio 23 d. </t>
  </si>
  <si>
    <t xml:space="preserve">                                                                                                      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</si>
</sst>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-* #,##0.00\ _L_t_-;\-* #,##0.00\ _L_t_-;_-* &quot;-&quot;??\ _L_t_-;_-@_-"/>
    <numFmt numFmtId="165" formatCode="_(* ###0_);_(* \(###0\);_(* &quot;-&quot;_);_(@_)"/>
    <numFmt numFmtId="166" formatCode="_(* ###0.00_);_(* \(###0.00\);_(* &quot;-&quot;??_);_(@_)"/>
  </numFmts>
  <fonts count="19">
    <font>
      <sz val="12"/>
      <name val="TimesLT"/>
      <charset val="186"/>
    </font>
    <font>
      <sz val="10"/>
      <name val="Arial"/>
      <charset val="186"/>
    </font>
    <font>
      <sz val="12"/>
      <name val="TimesLT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 Baltic"/>
      <family val="1"/>
      <charset val="186"/>
    </font>
    <font>
      <sz val="10"/>
      <name val="Times New Roman Baltic"/>
      <family val="1"/>
      <charset val="186"/>
    </font>
    <font>
      <b/>
      <sz val="12"/>
      <name val="Times New Roman Baltic"/>
      <family val="1"/>
      <charset val="186"/>
    </font>
    <font>
      <b/>
      <sz val="11"/>
      <name val="Times New Roman"/>
      <family val="1"/>
      <charset val="186"/>
    </font>
    <font>
      <sz val="9"/>
      <name val="Times New Roman Baltic"/>
      <family val="1"/>
      <charset val="186"/>
    </font>
    <font>
      <sz val="11"/>
      <name val="Times New Roman Baltic"/>
      <family val="1"/>
      <charset val="186"/>
    </font>
    <font>
      <sz val="11"/>
      <name val="Times New Roman"/>
      <family val="1"/>
      <charset val="186"/>
    </font>
    <font>
      <b/>
      <sz val="11"/>
      <name val="TimesLT"/>
      <charset val="186"/>
    </font>
    <font>
      <u val="singleAccounting"/>
      <sz val="12"/>
      <name val="Times New Roman Baltic"/>
      <family val="1"/>
      <charset val="186"/>
    </font>
    <font>
      <sz val="10"/>
      <name val="TimesLT"/>
      <charset val="186"/>
    </font>
    <font>
      <sz val="9"/>
      <name val="Times New Roman"/>
      <family val="1"/>
      <charset val="186"/>
    </font>
    <font>
      <sz val="10"/>
      <name val="Arial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1"/>
    <xf numFmtId="0" fontId="18" fillId="0" borderId="0"/>
    <xf numFmtId="166" fontId="18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Continuous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1" fontId="5" fillId="0" borderId="0" xfId="0" applyNumberFormat="1" applyFont="1"/>
    <xf numFmtId="41" fontId="5" fillId="0" borderId="0" xfId="0" applyNumberFormat="1" applyFont="1" applyProtection="1">
      <protection locked="0"/>
    </xf>
    <xf numFmtId="0" fontId="7" fillId="0" borderId="0" xfId="0" applyFont="1"/>
    <xf numFmtId="41" fontId="7" fillId="0" borderId="0" xfId="0" applyNumberFormat="1" applyFont="1"/>
    <xf numFmtId="0" fontId="7" fillId="0" borderId="0" xfId="0" applyFont="1" applyProtection="1">
      <protection locked="0"/>
    </xf>
    <xf numFmtId="41" fontId="8" fillId="0" borderId="0" xfId="0" applyNumberFormat="1" applyFont="1" applyAlignment="1" applyProtection="1">
      <alignment horizontal="left"/>
      <protection locked="0"/>
    </xf>
    <xf numFmtId="41" fontId="8" fillId="0" borderId="0" xfId="0" applyNumberFormat="1" applyFont="1" applyAlignment="1" applyProtection="1">
      <alignment horizontal="centerContinuous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41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centerContinuous"/>
      <protection locked="0"/>
    </xf>
    <xf numFmtId="41" fontId="7" fillId="0" borderId="0" xfId="0" applyNumberFormat="1" applyFont="1" applyAlignment="1" applyProtection="1">
      <alignment horizontal="centerContinuous"/>
      <protection locked="0"/>
    </xf>
    <xf numFmtId="0" fontId="9" fillId="0" borderId="0" xfId="0" applyFont="1" applyAlignment="1" applyProtection="1">
      <alignment horizontal="centerContinuous"/>
      <protection locked="0"/>
    </xf>
    <xf numFmtId="0" fontId="8" fillId="0" borderId="0" xfId="0" applyFont="1"/>
    <xf numFmtId="0" fontId="3" fillId="0" borderId="3" xfId="0" applyFont="1" applyBorder="1"/>
    <xf numFmtId="0" fontId="4" fillId="0" borderId="4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41" fontId="8" fillId="0" borderId="0" xfId="0" applyNumberFormat="1" applyFont="1"/>
    <xf numFmtId="0" fontId="3" fillId="0" borderId="3" xfId="0" applyFont="1" applyBorder="1" applyAlignment="1">
      <alignment horizontal="left"/>
    </xf>
    <xf numFmtId="0" fontId="5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41" fontId="7" fillId="0" borderId="10" xfId="0" applyNumberFormat="1" applyFont="1" applyBorder="1" applyAlignment="1" applyProtection="1">
      <alignment horizontal="centerContinuous"/>
      <protection locked="0"/>
    </xf>
    <xf numFmtId="165" fontId="3" fillId="0" borderId="11" xfId="1" applyNumberFormat="1" applyFont="1" applyBorder="1" applyAlignment="1">
      <alignment horizontal="right"/>
    </xf>
    <xf numFmtId="0" fontId="13" fillId="0" borderId="12" xfId="0" applyFont="1" applyBorder="1" applyAlignment="1">
      <alignment horizontal="center" vertical="center" wrapText="1"/>
    </xf>
    <xf numFmtId="165" fontId="4" fillId="0" borderId="11" xfId="1" applyNumberFormat="1" applyFont="1" applyBorder="1" applyAlignment="1"/>
    <xf numFmtId="165" fontId="10" fillId="0" borderId="13" xfId="1" applyNumberFormat="1" applyFont="1" applyBorder="1" applyAlignment="1"/>
    <xf numFmtId="0" fontId="4" fillId="0" borderId="8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2" xfId="0" applyFont="1" applyBorder="1" applyAlignment="1">
      <alignment horizontal="left" indent="2"/>
    </xf>
    <xf numFmtId="0" fontId="3" fillId="0" borderId="18" xfId="0" applyFont="1" applyBorder="1" applyAlignment="1">
      <alignment horizontal="left" indent="2"/>
    </xf>
    <xf numFmtId="0" fontId="3" fillId="0" borderId="15" xfId="0" applyFont="1" applyBorder="1" applyAlignment="1">
      <alignment horizontal="left" indent="2"/>
    </xf>
    <xf numFmtId="165" fontId="4" fillId="0" borderId="14" xfId="1" applyNumberFormat="1" applyFont="1" applyBorder="1" applyAlignment="1"/>
    <xf numFmtId="165" fontId="3" fillId="0" borderId="14" xfId="1" applyNumberFormat="1" applyFont="1" applyBorder="1" applyAlignment="1">
      <alignment horizontal="right"/>
    </xf>
    <xf numFmtId="165" fontId="10" fillId="0" borderId="4" xfId="1" applyNumberFormat="1" applyFont="1" applyBorder="1" applyAlignment="1"/>
    <xf numFmtId="1" fontId="3" fillId="0" borderId="19" xfId="0" applyNumberFormat="1" applyFont="1" applyBorder="1"/>
    <xf numFmtId="1" fontId="3" fillId="0" borderId="19" xfId="0" applyNumberFormat="1" applyFont="1" applyBorder="1" applyAlignment="1">
      <alignment horizontal="right"/>
    </xf>
    <xf numFmtId="1" fontId="3" fillId="0" borderId="20" xfId="0" applyNumberFormat="1" applyFont="1" applyBorder="1"/>
    <xf numFmtId="165" fontId="3" fillId="0" borderId="0" xfId="1" applyNumberFormat="1" applyFont="1" applyBorder="1" applyAlignment="1">
      <alignment horizontal="right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41" fontId="3" fillId="0" borderId="22" xfId="0" applyNumberFormat="1" applyFont="1" applyBorder="1" applyAlignment="1">
      <alignment horizontal="center" vertical="center" wrapText="1"/>
    </xf>
    <xf numFmtId="41" fontId="3" fillId="0" borderId="23" xfId="0" applyNumberFormat="1" applyFont="1" applyBorder="1" applyAlignment="1">
      <alignment horizontal="center" vertical="center" wrapText="1"/>
    </xf>
    <xf numFmtId="1" fontId="3" fillId="0" borderId="24" xfId="0" applyNumberFormat="1" applyFont="1" applyBorder="1"/>
    <xf numFmtId="165" fontId="4" fillId="0" borderId="25" xfId="1" applyNumberFormat="1" applyFont="1" applyBorder="1" applyAlignment="1"/>
    <xf numFmtId="165" fontId="3" fillId="0" borderId="25" xfId="1" applyNumberFormat="1" applyFont="1" applyBorder="1" applyAlignment="1">
      <alignment horizontal="right"/>
    </xf>
    <xf numFmtId="1" fontId="3" fillId="0" borderId="24" xfId="0" applyNumberFormat="1" applyFont="1" applyBorder="1" applyAlignment="1">
      <alignment horizontal="right"/>
    </xf>
    <xf numFmtId="0" fontId="3" fillId="0" borderId="26" xfId="0" applyNumberFormat="1" applyFont="1" applyBorder="1" applyAlignment="1">
      <alignment horizontal="center" vertical="center" wrapText="1"/>
    </xf>
    <xf numFmtId="165" fontId="3" fillId="0" borderId="27" xfId="1" applyNumberFormat="1" applyFont="1" applyBorder="1" applyAlignment="1">
      <alignment horizontal="right"/>
    </xf>
    <xf numFmtId="165" fontId="4" fillId="0" borderId="28" xfId="1" applyNumberFormat="1" applyFont="1" applyBorder="1" applyAlignment="1"/>
    <xf numFmtId="165" fontId="3" fillId="0" borderId="28" xfId="1" applyNumberFormat="1" applyFont="1" applyBorder="1" applyAlignment="1">
      <alignment horizontal="right"/>
    </xf>
    <xf numFmtId="165" fontId="10" fillId="0" borderId="29" xfId="1" applyNumberFormat="1" applyFont="1" applyBorder="1" applyAlignment="1"/>
    <xf numFmtId="1" fontId="3" fillId="0" borderId="19" xfId="0" applyNumberFormat="1" applyFont="1" applyBorder="1" applyAlignment="1">
      <alignment horizontal="center"/>
    </xf>
    <xf numFmtId="165" fontId="3" fillId="0" borderId="14" xfId="1" applyNumberFormat="1" applyFont="1" applyBorder="1" applyAlignment="1"/>
    <xf numFmtId="165" fontId="3" fillId="0" borderId="11" xfId="1" applyNumberFormat="1" applyFont="1" applyBorder="1" applyAlignment="1">
      <alignment horizontal="center"/>
    </xf>
    <xf numFmtId="165" fontId="3" fillId="0" borderId="14" xfId="1" applyNumberFormat="1" applyFont="1" applyBorder="1" applyAlignment="1">
      <alignment horizontal="center"/>
    </xf>
    <xf numFmtId="165" fontId="3" fillId="0" borderId="28" xfId="1" applyNumberFormat="1" applyFont="1" applyBorder="1" applyAlignment="1">
      <alignment horizontal="center"/>
    </xf>
    <xf numFmtId="165" fontId="4" fillId="0" borderId="0" xfId="1" applyNumberFormat="1" applyFont="1" applyBorder="1" applyAlignment="1">
      <alignment horizontal="right"/>
    </xf>
    <xf numFmtId="165" fontId="4" fillId="0" borderId="27" xfId="1" applyNumberFormat="1" applyFont="1" applyBorder="1" applyAlignment="1">
      <alignment horizontal="right"/>
    </xf>
    <xf numFmtId="165" fontId="4" fillId="0" borderId="14" xfId="1" applyNumberFormat="1" applyFont="1" applyBorder="1" applyAlignment="1">
      <alignment horizontal="right"/>
    </xf>
    <xf numFmtId="165" fontId="4" fillId="0" borderId="11" xfId="1" applyNumberFormat="1" applyFont="1" applyBorder="1" applyAlignment="1">
      <alignment horizontal="right"/>
    </xf>
    <xf numFmtId="165" fontId="3" fillId="0" borderId="0" xfId="1" applyNumberFormat="1" applyFont="1" applyBorder="1" applyAlignment="1"/>
    <xf numFmtId="165" fontId="3" fillId="0" borderId="27" xfId="1" applyNumberFormat="1" applyFont="1" applyBorder="1" applyAlignment="1"/>
    <xf numFmtId="165" fontId="3" fillId="0" borderId="11" xfId="1" applyNumberFormat="1" applyFont="1" applyBorder="1" applyAlignment="1"/>
    <xf numFmtId="1" fontId="3" fillId="0" borderId="30" xfId="0" applyNumberFormat="1" applyFont="1" applyBorder="1"/>
    <xf numFmtId="0" fontId="3" fillId="0" borderId="31" xfId="0" applyFont="1" applyBorder="1" applyAlignment="1">
      <alignment horizontal="center" vertical="center" wrapText="1"/>
    </xf>
    <xf numFmtId="1" fontId="3" fillId="0" borderId="32" xfId="0" applyNumberFormat="1" applyFont="1" applyBorder="1"/>
    <xf numFmtId="1" fontId="3" fillId="0" borderId="33" xfId="0" applyNumberFormat="1" applyFont="1" applyBorder="1"/>
    <xf numFmtId="1" fontId="3" fillId="0" borderId="33" xfId="0" applyNumberFormat="1" applyFont="1" applyBorder="1" applyAlignment="1">
      <alignment horizontal="right"/>
    </xf>
    <xf numFmtId="1" fontId="3" fillId="0" borderId="34" xfId="0" applyNumberFormat="1" applyFont="1" applyBorder="1"/>
    <xf numFmtId="1" fontId="3" fillId="0" borderId="35" xfId="0" applyNumberFormat="1" applyFont="1" applyBorder="1"/>
    <xf numFmtId="1" fontId="3" fillId="0" borderId="35" xfId="0" applyNumberFormat="1" applyFont="1" applyBorder="1" applyAlignment="1">
      <alignment horizontal="right"/>
    </xf>
    <xf numFmtId="1" fontId="3" fillId="0" borderId="34" xfId="0" applyNumberFormat="1" applyFont="1" applyBorder="1" applyAlignment="1">
      <alignment horizontal="right"/>
    </xf>
    <xf numFmtId="1" fontId="3" fillId="0" borderId="32" xfId="0" applyNumberFormat="1" applyFont="1" applyBorder="1" applyAlignment="1">
      <alignment horizontal="right"/>
    </xf>
    <xf numFmtId="41" fontId="15" fillId="0" borderId="0" xfId="0" applyNumberFormat="1" applyFont="1" applyBorder="1" applyAlignment="1" applyProtection="1">
      <alignment horizontal="centerContinuous"/>
      <protection locked="0"/>
    </xf>
    <xf numFmtId="0" fontId="7" fillId="0" borderId="0" xfId="0" applyFont="1" applyBorder="1" applyAlignment="1" applyProtection="1">
      <alignment horizontal="centerContinuous"/>
      <protection locked="0"/>
    </xf>
    <xf numFmtId="165" fontId="4" fillId="0" borderId="36" xfId="1" applyNumberFormat="1" applyFont="1" applyBorder="1" applyAlignment="1"/>
    <xf numFmtId="165" fontId="3" fillId="0" borderId="10" xfId="1" applyNumberFormat="1" applyFont="1" applyBorder="1" applyAlignment="1"/>
    <xf numFmtId="0" fontId="16" fillId="0" borderId="14" xfId="0" applyFont="1" applyBorder="1"/>
    <xf numFmtId="0" fontId="17" fillId="0" borderId="0" xfId="0" applyFont="1"/>
    <xf numFmtId="0" fontId="3" fillId="0" borderId="0" xfId="0" applyFont="1" applyBorder="1" applyAlignment="1">
      <alignment horizontal="left" indent="2"/>
    </xf>
    <xf numFmtId="41" fontId="8" fillId="0" borderId="0" xfId="0" applyNumberFormat="1" applyFont="1" applyAlignment="1" applyProtection="1">
      <alignment horizontal="center"/>
      <protection locked="0"/>
    </xf>
    <xf numFmtId="41" fontId="7" fillId="0" borderId="0" xfId="3" applyNumberFormat="1" applyFont="1" applyAlignment="1" applyProtection="1">
      <alignment horizontal="left"/>
      <protection locked="0"/>
    </xf>
    <xf numFmtId="0" fontId="7" fillId="0" borderId="0" xfId="3" applyFont="1" applyProtection="1">
      <protection locked="0"/>
    </xf>
    <xf numFmtId="41" fontId="8" fillId="0" borderId="0" xfId="3" applyNumberFormat="1" applyFont="1" applyAlignment="1" applyProtection="1">
      <alignment horizontal="centerContinuous"/>
      <protection locked="0"/>
    </xf>
    <xf numFmtId="41" fontId="12" fillId="0" borderId="0" xfId="3" applyNumberFormat="1" applyFont="1" applyProtection="1">
      <protection locked="0"/>
    </xf>
    <xf numFmtId="41" fontId="12" fillId="0" borderId="0" xfId="3" applyNumberFormat="1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4" fillId="0" borderId="0" xfId="0" applyFont="1" applyAlignment="1">
      <alignment horizontal="center" wrapText="1"/>
    </xf>
    <xf numFmtId="0" fontId="9" fillId="0" borderId="0" xfId="0" applyFont="1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36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11" fillId="0" borderId="0" xfId="0" applyFont="1" applyAlignment="1"/>
  </cellXfs>
  <cellStyles count="5">
    <cellStyle name="Įprastas" xfId="0" builtinId="0"/>
    <cellStyle name="Kablelis" xfId="1" builtinId="3"/>
    <cellStyle name="Kablelis 2" xfId="4"/>
    <cellStyle name="Paprastas 2" xfId="3"/>
    <cellStyle name="STYL1 - Style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5"/>
  <sheetViews>
    <sheetView tabSelected="1" workbookViewId="0">
      <selection activeCell="C1" sqref="C1"/>
    </sheetView>
  </sheetViews>
  <sheetFormatPr defaultColWidth="9.625" defaultRowHeight="15.75"/>
  <cols>
    <col min="1" max="1" width="5.25" style="3" customWidth="1"/>
    <col min="2" max="2" width="43" style="3" customWidth="1"/>
    <col min="3" max="3" width="7" style="3" customWidth="1"/>
    <col min="4" max="4" width="0.875" style="3" customWidth="1"/>
    <col min="5" max="5" width="11.375" style="7" customWidth="1"/>
    <col min="6" max="7" width="0.875" style="7" customWidth="1"/>
    <col min="8" max="8" width="11.25" style="7" customWidth="1"/>
    <col min="9" max="9" width="1.375" style="7" customWidth="1"/>
    <col min="10" max="16384" width="9.625" style="3"/>
  </cols>
  <sheetData>
    <row r="1" spans="1:244" ht="14.1" customHeight="1">
      <c r="A1" s="9"/>
      <c r="B1" s="9"/>
      <c r="C1" s="9"/>
      <c r="D1" s="9"/>
      <c r="E1" s="9"/>
      <c r="F1" s="9"/>
      <c r="G1" s="9"/>
      <c r="H1" s="9"/>
      <c r="I1" s="9"/>
      <c r="J1" s="10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</row>
    <row r="2" spans="1:244" ht="14.1" customHeight="1">
      <c r="A2" s="98"/>
      <c r="B2" s="98"/>
      <c r="C2" s="98"/>
      <c r="D2" s="98"/>
      <c r="E2" s="100" t="s">
        <v>8</v>
      </c>
      <c r="F2" s="99"/>
      <c r="G2" s="99"/>
      <c r="I2" s="27"/>
      <c r="J2" s="10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</row>
    <row r="3" spans="1:244" ht="14.1" customHeight="1">
      <c r="A3" s="98"/>
      <c r="B3" s="98"/>
      <c r="C3" s="98"/>
      <c r="D3" s="98"/>
      <c r="E3" s="101" t="s">
        <v>63</v>
      </c>
      <c r="F3" s="99"/>
      <c r="G3" s="99"/>
      <c r="H3" s="11"/>
      <c r="I3" s="11"/>
      <c r="J3" s="1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</row>
    <row r="4" spans="1:244" ht="14.1" customHeight="1">
      <c r="A4" s="98"/>
      <c r="B4" s="98"/>
      <c r="C4" s="98"/>
      <c r="D4" s="98"/>
      <c r="E4" s="101" t="s">
        <v>64</v>
      </c>
      <c r="F4" s="99"/>
      <c r="G4" s="99"/>
      <c r="H4" s="11" t="s">
        <v>66</v>
      </c>
      <c r="I4" s="11"/>
      <c r="J4" s="1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</row>
    <row r="5" spans="1:244" ht="14.1" customHeight="1">
      <c r="A5" s="98"/>
      <c r="B5" s="98"/>
      <c r="C5" s="98"/>
      <c r="D5" s="98"/>
      <c r="E5" s="97" t="s">
        <v>65</v>
      </c>
      <c r="F5" s="99"/>
      <c r="G5" s="99"/>
      <c r="H5" s="11"/>
      <c r="I5" s="11"/>
      <c r="J5" s="96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</row>
    <row r="6" spans="1:244" ht="14.1" customHeight="1">
      <c r="A6" s="98"/>
      <c r="B6" s="98"/>
      <c r="C6" s="98"/>
      <c r="D6" s="98"/>
      <c r="E6" s="97"/>
      <c r="F6" s="99"/>
      <c r="G6" s="99"/>
      <c r="H6" s="11"/>
      <c r="I6" s="11"/>
      <c r="J6" s="96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</row>
    <row r="7" spans="1:244" ht="14.1" customHeight="1">
      <c r="A7" s="109" t="s">
        <v>57</v>
      </c>
      <c r="B7" s="109"/>
      <c r="C7" s="109"/>
      <c r="D7" s="109"/>
      <c r="E7" s="109"/>
      <c r="F7" s="109"/>
      <c r="G7" s="109"/>
      <c r="H7" s="109"/>
      <c r="I7" s="109"/>
      <c r="J7" s="13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</row>
    <row r="8" spans="1:244" ht="14.1" customHeight="1">
      <c r="A8" s="110" t="s">
        <v>12</v>
      </c>
      <c r="B8" s="110"/>
      <c r="C8" s="110"/>
      <c r="D8" s="110"/>
      <c r="E8" s="110"/>
      <c r="F8" s="110"/>
      <c r="G8" s="110"/>
      <c r="H8" s="110"/>
      <c r="I8" s="110"/>
      <c r="J8" s="16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</row>
    <row r="9" spans="1:244" ht="14.1" customHeight="1">
      <c r="A9" s="11"/>
      <c r="B9" s="11"/>
      <c r="C9" s="14"/>
      <c r="D9" s="14"/>
      <c r="E9" s="15"/>
      <c r="F9" s="15"/>
      <c r="G9" s="15"/>
      <c r="H9" s="15"/>
      <c r="I9" s="11"/>
      <c r="J9" s="16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</row>
    <row r="10" spans="1:244" ht="14.1" customHeight="1">
      <c r="A10" s="109" t="s">
        <v>58</v>
      </c>
      <c r="B10" s="109"/>
      <c r="C10" s="109"/>
      <c r="D10" s="109"/>
      <c r="E10" s="109"/>
      <c r="F10" s="109"/>
      <c r="G10" s="109"/>
      <c r="H10" s="109"/>
      <c r="I10" s="109"/>
      <c r="J10" s="16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</row>
    <row r="11" spans="1:244" ht="14.1" customHeight="1">
      <c r="A11" s="110" t="s">
        <v>13</v>
      </c>
      <c r="B11" s="110"/>
      <c r="C11" s="110"/>
      <c r="D11" s="110"/>
      <c r="E11" s="110"/>
      <c r="F11" s="110"/>
      <c r="G11" s="110"/>
      <c r="H11" s="110"/>
      <c r="I11" s="110"/>
      <c r="J11" s="16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</row>
    <row r="12" spans="1:244" ht="14.1" customHeight="1">
      <c r="A12" s="11"/>
      <c r="B12" s="11"/>
      <c r="C12" s="11"/>
      <c r="D12" s="11"/>
      <c r="E12" s="15"/>
      <c r="F12" s="15"/>
      <c r="G12" s="15"/>
      <c r="H12" s="15"/>
      <c r="I12" s="11"/>
      <c r="J12" s="16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</row>
    <row r="13" spans="1:244" ht="14.1" customHeight="1">
      <c r="A13" s="11"/>
      <c r="B13" s="11"/>
      <c r="C13" s="17"/>
      <c r="D13" s="17"/>
      <c r="E13" s="17"/>
      <c r="F13" s="17"/>
      <c r="G13" s="17"/>
      <c r="H13" s="17"/>
      <c r="I13" s="17"/>
      <c r="J13" s="18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</row>
    <row r="14" spans="1:244" ht="15" customHeight="1">
      <c r="A14" s="104" t="s">
        <v>14</v>
      </c>
      <c r="B14" s="104"/>
      <c r="C14" s="104"/>
      <c r="D14" s="104"/>
      <c r="E14" s="104"/>
      <c r="F14" s="104"/>
      <c r="G14" s="104"/>
      <c r="H14" s="104"/>
      <c r="I14" s="104"/>
      <c r="J14" s="18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</row>
    <row r="15" spans="1:244" ht="14.1" customHeight="1">
      <c r="A15" s="11"/>
      <c r="B15" s="15" t="s">
        <v>11</v>
      </c>
      <c r="C15" s="19"/>
      <c r="D15" s="19"/>
      <c r="E15" s="3"/>
      <c r="F15" s="3"/>
      <c r="G15" s="3"/>
      <c r="H15" s="3"/>
      <c r="I15" s="17"/>
      <c r="J15" s="18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</row>
    <row r="16" spans="1:244" ht="14.1" customHeight="1">
      <c r="A16" s="11"/>
      <c r="B16" s="11"/>
      <c r="C16" s="19"/>
      <c r="D16" s="19"/>
      <c r="E16" s="14"/>
      <c r="F16" s="14"/>
      <c r="G16" s="14"/>
      <c r="H16" s="14"/>
      <c r="I16" s="17"/>
      <c r="J16" s="18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</row>
    <row r="17" spans="1:244" ht="14.1" customHeight="1">
      <c r="A17" s="102" t="s">
        <v>62</v>
      </c>
      <c r="B17" s="103"/>
      <c r="C17" s="103"/>
      <c r="D17" s="103"/>
      <c r="E17" s="103"/>
      <c r="F17" s="103"/>
      <c r="G17" s="103"/>
      <c r="H17" s="103"/>
      <c r="I17" s="10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</row>
    <row r="18" spans="1:244" ht="17.25" customHeight="1">
      <c r="A18" s="105" t="s">
        <v>61</v>
      </c>
      <c r="B18" s="105"/>
      <c r="C18" s="105"/>
      <c r="D18" s="105"/>
      <c r="E18" s="105"/>
      <c r="F18" s="105"/>
      <c r="G18" s="105"/>
      <c r="H18" s="105"/>
      <c r="I18" s="105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</row>
    <row r="19" spans="1:244" ht="11.25" customHeight="1">
      <c r="A19" s="32"/>
      <c r="B19" s="33" t="s">
        <v>15</v>
      </c>
      <c r="C19" s="32"/>
      <c r="D19" s="32"/>
      <c r="E19" s="32"/>
      <c r="F19" s="32"/>
      <c r="G19" s="32"/>
      <c r="H19" s="32"/>
      <c r="I19" s="3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</row>
    <row r="20" spans="1:244" ht="18" customHeight="1">
      <c r="A20" s="32"/>
      <c r="B20" s="33"/>
      <c r="C20" s="90"/>
      <c r="D20" s="90"/>
      <c r="E20" s="89" t="s">
        <v>56</v>
      </c>
      <c r="F20" s="89"/>
      <c r="G20" s="89"/>
      <c r="H20" s="89"/>
      <c r="I20" s="34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</row>
    <row r="21" spans="1:244" ht="14.1" customHeight="1">
      <c r="A21" s="2"/>
      <c r="B21" s="4"/>
      <c r="C21" s="106" t="s">
        <v>16</v>
      </c>
      <c r="D21" s="106"/>
      <c r="E21" s="106"/>
      <c r="F21" s="106"/>
      <c r="G21" s="106"/>
      <c r="H21" s="106"/>
      <c r="I21" s="107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</row>
    <row r="22" spans="1:244" ht="16.5" customHeight="1" thickBot="1">
      <c r="A22" s="21"/>
      <c r="B22" s="31"/>
      <c r="C22" s="108" t="s">
        <v>17</v>
      </c>
      <c r="D22" s="106"/>
      <c r="E22" s="106"/>
      <c r="F22" s="106"/>
      <c r="G22" s="106"/>
      <c r="H22" s="106"/>
      <c r="I22" s="106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</row>
    <row r="23" spans="1:244" ht="39.75" customHeight="1">
      <c r="A23" s="23" t="s">
        <v>0</v>
      </c>
      <c r="B23" s="36" t="s">
        <v>10</v>
      </c>
      <c r="C23" s="80" t="s">
        <v>7</v>
      </c>
      <c r="D23" s="54"/>
      <c r="E23" s="55" t="s">
        <v>18</v>
      </c>
      <c r="F23" s="62"/>
      <c r="G23" s="55"/>
      <c r="H23" s="56" t="s">
        <v>19</v>
      </c>
      <c r="I23" s="57"/>
    </row>
    <row r="24" spans="1:244" ht="13.5" customHeight="1">
      <c r="A24" s="39" t="s">
        <v>1</v>
      </c>
      <c r="B24" s="40" t="s">
        <v>34</v>
      </c>
      <c r="C24" s="81"/>
      <c r="D24" s="50"/>
      <c r="E24" s="91">
        <f>SUM(E25:E26)</f>
        <v>1540833</v>
      </c>
      <c r="F24" s="37"/>
      <c r="G24" s="47"/>
      <c r="H24" s="91">
        <f>SUM(H25:H26)</f>
        <v>1983085</v>
      </c>
      <c r="I24" s="64"/>
    </row>
    <row r="25" spans="1:244" s="2" customFormat="1" ht="13.5" customHeight="1">
      <c r="A25" s="25" t="s">
        <v>20</v>
      </c>
      <c r="B25" s="6" t="s">
        <v>38</v>
      </c>
      <c r="C25" s="82"/>
      <c r="D25" s="58"/>
      <c r="E25" s="93">
        <v>1538061</v>
      </c>
      <c r="F25" s="63"/>
      <c r="G25" s="53"/>
      <c r="H25" s="93">
        <v>1977806</v>
      </c>
      <c r="I25" s="60"/>
    </row>
    <row r="26" spans="1:244" ht="13.5" customHeight="1">
      <c r="A26" s="25" t="s">
        <v>21</v>
      </c>
      <c r="B26" s="6" t="s">
        <v>39</v>
      </c>
      <c r="C26" s="83"/>
      <c r="D26" s="51"/>
      <c r="E26" s="92">
        <v>2772</v>
      </c>
      <c r="F26" s="37"/>
      <c r="G26" s="47"/>
      <c r="H26" s="92">
        <v>5279</v>
      </c>
      <c r="I26" s="64"/>
    </row>
    <row r="27" spans="1:244" ht="13.5" customHeight="1">
      <c r="A27" s="24" t="s">
        <v>2</v>
      </c>
      <c r="B27" s="5" t="s">
        <v>35</v>
      </c>
      <c r="C27" s="84"/>
      <c r="D27" s="58"/>
      <c r="E27" s="72">
        <f>E28+E29+E31-E30</f>
        <v>1587016</v>
      </c>
      <c r="F27" s="73"/>
      <c r="G27" s="72"/>
      <c r="H27" s="72">
        <f>H28+H29+H31-H30</f>
        <v>1737176</v>
      </c>
      <c r="I27" s="60"/>
    </row>
    <row r="28" spans="1:244" ht="13.5" customHeight="1">
      <c r="A28" s="25" t="s">
        <v>20</v>
      </c>
      <c r="B28" s="6" t="s">
        <v>40</v>
      </c>
      <c r="C28" s="81"/>
      <c r="D28" s="50"/>
      <c r="E28" s="48">
        <v>1336618</v>
      </c>
      <c r="F28" s="35"/>
      <c r="G28" s="48"/>
      <c r="H28" s="48">
        <v>1451491</v>
      </c>
      <c r="I28" s="65"/>
    </row>
    <row r="29" spans="1:244" ht="13.5" customHeight="1">
      <c r="A29" s="25" t="s">
        <v>21</v>
      </c>
      <c r="B29" s="6" t="s">
        <v>41</v>
      </c>
      <c r="C29" s="85"/>
      <c r="D29" s="58"/>
      <c r="E29" s="53">
        <v>9213</v>
      </c>
      <c r="F29" s="63"/>
      <c r="G29" s="53"/>
      <c r="H29" s="53">
        <v>2108</v>
      </c>
      <c r="I29" s="60"/>
      <c r="J29" s="94"/>
    </row>
    <row r="30" spans="1:244" ht="13.5" customHeight="1">
      <c r="A30" s="42" t="s">
        <v>22</v>
      </c>
      <c r="B30" s="43" t="s">
        <v>42</v>
      </c>
      <c r="C30" s="86"/>
      <c r="D30" s="67" t="s">
        <v>54</v>
      </c>
      <c r="E30" s="68"/>
      <c r="F30" s="69" t="s">
        <v>55</v>
      </c>
      <c r="G30" s="70" t="s">
        <v>54</v>
      </c>
      <c r="H30" s="68"/>
      <c r="I30" s="71" t="s">
        <v>55</v>
      </c>
    </row>
    <row r="31" spans="1:244" ht="13.5" customHeight="1">
      <c r="A31" s="25" t="s">
        <v>23</v>
      </c>
      <c r="B31" s="6" t="s">
        <v>43</v>
      </c>
      <c r="C31" s="83"/>
      <c r="D31" s="61"/>
      <c r="E31" s="53">
        <f>SUM(E32:E41)</f>
        <v>241185</v>
      </c>
      <c r="F31" s="63"/>
      <c r="G31" s="53"/>
      <c r="H31" s="53">
        <f>SUM(H32:H41)</f>
        <v>283577</v>
      </c>
      <c r="I31" s="60"/>
    </row>
    <row r="32" spans="1:244" ht="13.5" customHeight="1">
      <c r="A32" s="25" t="s">
        <v>24</v>
      </c>
      <c r="B32" s="44" t="s">
        <v>44</v>
      </c>
      <c r="C32" s="82"/>
      <c r="D32" s="50"/>
      <c r="E32" s="48"/>
      <c r="F32" s="35"/>
      <c r="G32" s="48"/>
      <c r="H32" s="48"/>
      <c r="I32" s="65"/>
    </row>
    <row r="33" spans="1:10" ht="13.5" customHeight="1">
      <c r="A33" s="25" t="s">
        <v>25</v>
      </c>
      <c r="B33" s="44" t="s">
        <v>45</v>
      </c>
      <c r="C33" s="82"/>
      <c r="D33" s="58"/>
      <c r="E33" s="53">
        <v>207018</v>
      </c>
      <c r="F33" s="63"/>
      <c r="G33" s="53"/>
      <c r="H33" s="53">
        <v>231106</v>
      </c>
      <c r="I33" s="60"/>
    </row>
    <row r="34" spans="1:10" ht="13.5" customHeight="1">
      <c r="A34" s="25" t="s">
        <v>26</v>
      </c>
      <c r="B34" s="44" t="s">
        <v>46</v>
      </c>
      <c r="C34" s="83"/>
      <c r="D34" s="51"/>
      <c r="E34" s="48">
        <v>6563</v>
      </c>
      <c r="F34" s="35"/>
      <c r="G34" s="48"/>
      <c r="H34" s="48">
        <v>6014</v>
      </c>
      <c r="I34" s="65"/>
    </row>
    <row r="35" spans="1:10" ht="13.5" customHeight="1">
      <c r="A35" s="25" t="s">
        <v>27</v>
      </c>
      <c r="B35" s="44" t="s">
        <v>47</v>
      </c>
      <c r="C35" s="82"/>
      <c r="D35" s="58"/>
      <c r="E35" s="53">
        <v>1851</v>
      </c>
      <c r="F35" s="63"/>
      <c r="G35" s="53"/>
      <c r="H35" s="53">
        <v>2100</v>
      </c>
      <c r="I35" s="60"/>
    </row>
    <row r="36" spans="1:10" ht="13.5" customHeight="1">
      <c r="A36" s="25" t="s">
        <v>28</v>
      </c>
      <c r="B36" s="44" t="s">
        <v>48</v>
      </c>
      <c r="C36" s="82"/>
      <c r="D36" s="50"/>
      <c r="E36" s="48">
        <v>5481</v>
      </c>
      <c r="F36" s="35"/>
      <c r="G36" s="48"/>
      <c r="H36" s="48">
        <v>6256</v>
      </c>
      <c r="I36" s="65"/>
    </row>
    <row r="37" spans="1:10" ht="13.5" customHeight="1">
      <c r="A37" s="25" t="s">
        <v>29</v>
      </c>
      <c r="B37" s="44" t="s">
        <v>49</v>
      </c>
      <c r="C37" s="83"/>
      <c r="D37" s="61"/>
      <c r="E37" s="76">
        <v>10781</v>
      </c>
      <c r="F37" s="77"/>
      <c r="G37" s="76"/>
      <c r="H37" s="76">
        <v>8787</v>
      </c>
      <c r="I37" s="59"/>
    </row>
    <row r="38" spans="1:10" ht="13.5" customHeight="1">
      <c r="A38" s="25" t="s">
        <v>30</v>
      </c>
      <c r="B38" s="44" t="s">
        <v>50</v>
      </c>
      <c r="C38" s="82"/>
      <c r="D38" s="50"/>
      <c r="E38" s="48"/>
      <c r="F38" s="35"/>
      <c r="G38" s="48"/>
      <c r="H38" s="48"/>
      <c r="I38" s="65"/>
    </row>
    <row r="39" spans="1:10" ht="13.5" customHeight="1">
      <c r="A39" s="25" t="s">
        <v>31</v>
      </c>
      <c r="B39" s="44" t="s">
        <v>51</v>
      </c>
      <c r="C39" s="82"/>
      <c r="D39" s="58"/>
      <c r="E39" s="53">
        <v>8423</v>
      </c>
      <c r="F39" s="63"/>
      <c r="G39" s="53"/>
      <c r="H39" s="53">
        <v>3078</v>
      </c>
      <c r="I39" s="60"/>
    </row>
    <row r="40" spans="1:10" ht="13.5" customHeight="1">
      <c r="A40" s="29" t="s">
        <v>32</v>
      </c>
      <c r="B40" s="45" t="s">
        <v>52</v>
      </c>
      <c r="C40" s="87"/>
      <c r="D40" s="51"/>
      <c r="E40" s="68"/>
      <c r="F40" s="78"/>
      <c r="G40" s="68"/>
      <c r="H40" s="68"/>
      <c r="I40" s="64"/>
    </row>
    <row r="41" spans="1:10" ht="13.5" customHeight="1">
      <c r="A41" s="28" t="s">
        <v>33</v>
      </c>
      <c r="B41" s="46" t="s">
        <v>60</v>
      </c>
      <c r="C41" s="88"/>
      <c r="D41" s="51"/>
      <c r="E41" s="48">
        <v>1068</v>
      </c>
      <c r="F41" s="35"/>
      <c r="G41" s="48"/>
      <c r="H41" s="48">
        <v>26236</v>
      </c>
      <c r="I41" s="65"/>
      <c r="J41" s="94"/>
    </row>
    <row r="42" spans="1:10" ht="13.5" customHeight="1">
      <c r="A42" s="28" t="s">
        <v>59</v>
      </c>
      <c r="B42" s="46" t="s">
        <v>53</v>
      </c>
      <c r="C42" s="88"/>
      <c r="D42" s="61"/>
      <c r="E42" s="53"/>
      <c r="F42" s="63"/>
      <c r="G42" s="53"/>
      <c r="H42" s="53"/>
      <c r="I42" s="60"/>
    </row>
    <row r="43" spans="1:10" ht="13.5" customHeight="1">
      <c r="A43" s="39" t="s">
        <v>3</v>
      </c>
      <c r="B43" s="41" t="s">
        <v>36</v>
      </c>
      <c r="C43" s="88"/>
      <c r="D43" s="51"/>
      <c r="E43" s="74">
        <f>E24-E27</f>
        <v>-46183</v>
      </c>
      <c r="F43" s="75"/>
      <c r="G43" s="74"/>
      <c r="H43" s="74">
        <f>H24-H27</f>
        <v>245909</v>
      </c>
      <c r="I43" s="65"/>
    </row>
    <row r="44" spans="1:10" ht="13.5" customHeight="1">
      <c r="A44" s="39" t="s">
        <v>4</v>
      </c>
      <c r="B44" s="41" t="s">
        <v>9</v>
      </c>
      <c r="C44" s="88"/>
      <c r="D44" s="61"/>
      <c r="E44" s="72"/>
      <c r="F44" s="73"/>
      <c r="G44" s="72"/>
      <c r="H44" s="72">
        <v>38133</v>
      </c>
      <c r="I44" s="60"/>
    </row>
    <row r="45" spans="1:10" ht="13.5" customHeight="1" thickBot="1">
      <c r="A45" s="26" t="s">
        <v>5</v>
      </c>
      <c r="B45" s="22" t="s">
        <v>37</v>
      </c>
      <c r="C45" s="79"/>
      <c r="D45" s="52"/>
      <c r="E45" s="49">
        <f>E43-E44</f>
        <v>-46183</v>
      </c>
      <c r="F45" s="38"/>
      <c r="G45" s="49"/>
      <c r="H45" s="49">
        <f>H43-H44</f>
        <v>207776</v>
      </c>
      <c r="I45" s="66"/>
    </row>
    <row r="47" spans="1:10">
      <c r="B47" s="95"/>
      <c r="C47" s="8"/>
      <c r="D47" s="8"/>
      <c r="I47" s="1"/>
    </row>
    <row r="48" spans="1:10">
      <c r="A48" s="111"/>
      <c r="B48" s="111"/>
      <c r="C48" s="111"/>
      <c r="D48" s="111"/>
      <c r="E48" s="111"/>
      <c r="F48" s="111"/>
      <c r="G48" s="111"/>
      <c r="H48" s="111"/>
      <c r="I48" s="111"/>
    </row>
    <row r="49" spans="1:10" s="2" customFormat="1" ht="12.75">
      <c r="A49" s="112" t="s">
        <v>67</v>
      </c>
      <c r="B49" s="112"/>
      <c r="C49" s="112"/>
      <c r="D49" s="112"/>
      <c r="E49" s="112"/>
      <c r="F49" s="112"/>
      <c r="G49" s="112"/>
      <c r="H49" s="112"/>
      <c r="I49" s="112"/>
    </row>
    <row r="50" spans="1:10" s="2" customFormat="1" ht="12.75">
      <c r="A50" s="20"/>
      <c r="B50" s="20"/>
      <c r="C50" s="20"/>
      <c r="D50" s="20"/>
      <c r="E50" s="20"/>
      <c r="F50" s="20"/>
      <c r="G50" s="20"/>
      <c r="H50" s="20"/>
      <c r="I50" s="20"/>
      <c r="J50" s="30"/>
    </row>
    <row r="75" spans="5:5">
      <c r="E75" s="7" t="s">
        <v>6</v>
      </c>
    </row>
  </sheetData>
  <mergeCells count="11">
    <mergeCell ref="A7:I7"/>
    <mergeCell ref="A10:I10"/>
    <mergeCell ref="A8:I8"/>
    <mergeCell ref="A11:I11"/>
    <mergeCell ref="A48:I48"/>
    <mergeCell ref="A49:I49"/>
    <mergeCell ref="A17:I17"/>
    <mergeCell ref="A14:I14"/>
    <mergeCell ref="A18:I18"/>
    <mergeCell ref="C21:I21"/>
    <mergeCell ref="C22:I22"/>
  </mergeCells>
  <phoneticPr fontId="0" type="noConversion"/>
  <pageMargins left="0.54" right="0.31" top="0.4" bottom="0.52" header="0.39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Pelno pilna</vt:lpstr>
      <vt:lpstr>'Pelno pilna'!Print_Area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Jurgita Jurkonyte</cp:lastModifiedBy>
  <cp:lastPrinted>2012-04-23T12:24:40Z</cp:lastPrinted>
  <dcterms:created xsi:type="dcterms:W3CDTF">2000-07-20T06:56:28Z</dcterms:created>
  <dcterms:modified xsi:type="dcterms:W3CDTF">2012-04-23T12:27:10Z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1480230658</vt:i4>
  </property>
  <property fmtid="{D5CDD505-2E9C-101B-9397-08002B2CF9AE}" pid="3" name="_EmailSubject">
    <vt:lpwstr>Del formu</vt:lpwstr>
  </property>
  <property fmtid="{D5CDD505-2E9C-101B-9397-08002B2CF9AE}" pid="4" name="_AuthorEmail">
    <vt:lpwstr>gintare.jablonskiene@lpc.lt</vt:lpwstr>
  </property>
  <property fmtid="{D5CDD505-2E9C-101B-9397-08002B2CF9AE}" pid="5" name="_AuthorEmailDisplayName">
    <vt:lpwstr>Gintare Jablonskiene</vt:lpwstr>
  </property>
  <property fmtid="{D5CDD505-2E9C-101B-9397-08002B2CF9AE}" pid="6" name="_ReviewingToolsShownOnce">
    <vt:lpwstr/>
  </property>
</Properties>
</file>