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580" activeTab="0"/>
  </bookViews>
  <sheets>
    <sheet name="2013" sheetId="1" r:id="rId1"/>
    <sheet name="2013-I" sheetId="2" r:id="rId2"/>
  </sheets>
  <definedNames>
    <definedName name="_xlnm.Print_Area" localSheetId="0">'2013'!$B$1:$AA$48</definedName>
    <definedName name="_xlnm.Print_Area" localSheetId="1">'2013-I'!$B$1:$AA$48</definedName>
  </definedNames>
  <calcPr fullCalcOnLoad="1"/>
</workbook>
</file>

<file path=xl/sharedStrings.xml><?xml version="1.0" encoding="utf-8"?>
<sst xmlns="http://schemas.openxmlformats.org/spreadsheetml/2006/main" count="145" uniqueCount="66">
  <si>
    <t>(įmonės pavadinimas)</t>
  </si>
  <si>
    <t>(įmonės kodas, adresas, kiti duomenys)</t>
  </si>
  <si>
    <t>BALANSAS</t>
  </si>
  <si>
    <t>(ataskaitinis laikotarpis)</t>
  </si>
  <si>
    <t>m.</t>
  </si>
  <si>
    <t>d.</t>
  </si>
  <si>
    <t>TURTAS</t>
  </si>
  <si>
    <t>Finansiniai                metai</t>
  </si>
  <si>
    <t>Praėję       finansiniai       metai</t>
  </si>
  <si>
    <t>A.</t>
  </si>
  <si>
    <t>I.</t>
  </si>
  <si>
    <t>Pasta-   bos    Nr.</t>
  </si>
  <si>
    <t>II.</t>
  </si>
  <si>
    <t>III.</t>
  </si>
  <si>
    <t>ILGALAIKIS TURTAS</t>
  </si>
  <si>
    <t>NEMATERIALUSIS TURTAS</t>
  </si>
  <si>
    <t>MATERIALUSIS TURTAS</t>
  </si>
  <si>
    <t>FINANSINIS TURTAS</t>
  </si>
  <si>
    <t>B.</t>
  </si>
  <si>
    <t>TRUMPALAIKIS TURTAS</t>
  </si>
  <si>
    <t>ATSARGOS, IŠANKSTINIAI APMOKĖJIMAI IR NEBAIGTOS VYKDYTI SUTARTYS</t>
  </si>
  <si>
    <t>PER VIENERIUS METUS GAUTINOS SUMOS</t>
  </si>
  <si>
    <t>KITAS TRUMPALAIKIS TURTAS</t>
  </si>
  <si>
    <t>IV.</t>
  </si>
  <si>
    <t>PINIGAI IR PINIGŲ EKVIVALENTAI</t>
  </si>
  <si>
    <t>NUOSAVAS KAPITALAS IR ĮSIPAREIGOJIMAI</t>
  </si>
  <si>
    <t>C.</t>
  </si>
  <si>
    <t>NUOSAVAS KAPITALAS</t>
  </si>
  <si>
    <t>KAPITALAS</t>
  </si>
  <si>
    <t>PERKAINOJIMO REZERVAS (REZULTATAI)</t>
  </si>
  <si>
    <t>REZERVAI</t>
  </si>
  <si>
    <t>NEPASKIRSTYTASIS PELNAS (NUOSTOLIAI)</t>
  </si>
  <si>
    <t>D.</t>
  </si>
  <si>
    <t>DOTACIJOS, SUBSIDIJOS</t>
  </si>
  <si>
    <t>E.</t>
  </si>
  <si>
    <t>MOKĖTINOS SUMOS IR ĮSIPAREIGOJIMAI</t>
  </si>
  <si>
    <t>PO VIENERIŲ METŲ MOKĖTINOS SUMOS IR ILGALAIKIAI ĮSIPAREIGOJIMAI</t>
  </si>
  <si>
    <t>PER VIENERIUS METUS MOKĖTINOS SUMOS IR TRUMPALAIKIAI ĮSIPAREIGOJIMAI</t>
  </si>
  <si>
    <t>TURTO, IŠ VISO:</t>
  </si>
  <si>
    <t>NUOSAVO KAPITALO IR ĮSIPAREIGOJIMŲ,
IŠ VISO:</t>
  </si>
  <si>
    <t>KITAS ILGALAIKIS TURTAS</t>
  </si>
  <si>
    <t>Nr.</t>
  </si>
  <si>
    <t>(ataskaitos sudarymo data)</t>
  </si>
  <si>
    <t>(ataskaitos tikslumo lygis ir valiuta)</t>
  </si>
  <si>
    <t>UŽDAROJI AKCINĖ BENDROVĖ  "ROKIŠKIO AUTOBUSŲ PARKAS"</t>
  </si>
  <si>
    <t>173053453, Panevėžio g. - 7, LT - 42163 Rokiškis</t>
  </si>
  <si>
    <t>Litais</t>
  </si>
  <si>
    <t>1</t>
  </si>
  <si>
    <t>2</t>
  </si>
  <si>
    <t>3</t>
  </si>
  <si>
    <t>4</t>
  </si>
  <si>
    <t>5</t>
  </si>
  <si>
    <t>6</t>
  </si>
  <si>
    <t>7</t>
  </si>
  <si>
    <t>________________________________</t>
  </si>
  <si>
    <t>13</t>
  </si>
  <si>
    <t>2013 m. balandžio 28 d.</t>
  </si>
  <si>
    <t>kovo 31</t>
  </si>
  <si>
    <t>2013 01 01 - 2013 03 31</t>
  </si>
  <si>
    <t>Patvirtinta</t>
  </si>
  <si>
    <t>gruodžio 31</t>
  </si>
  <si>
    <t>2013 01 01 - 2013 12 31</t>
  </si>
  <si>
    <t>2014 m. vasario 28 d.</t>
  </si>
  <si>
    <t xml:space="preserve">Rokiškio rajono savivaldybės administracijos </t>
  </si>
  <si>
    <t>UŽDAROJI AKCINĖ BENDROVĖ  ROKIŠKIO AUTOBUSŲ PARKAS</t>
  </si>
  <si>
    <t>direktoriaus 2014 m. balandžio 18 d. įsakymu Nr. AV-330</t>
  </si>
</sst>
</file>

<file path=xl/styles.xml><?xml version="1.0" encoding="utf-8"?>
<styleSheet xmlns="http://schemas.openxmlformats.org/spreadsheetml/2006/main">
  <numFmts count="1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;\(#,##0\)"/>
    <numFmt numFmtId="165" formatCode="0;\(0\)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33" borderId="0" xfId="0" applyFont="1" applyFill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1" fillId="34" borderId="0" xfId="0" applyFont="1" applyFill="1" applyAlignment="1" applyProtection="1">
      <alignment/>
      <protection/>
    </xf>
    <xf numFmtId="0" fontId="1" fillId="34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vertical="top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165" fontId="1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33" borderId="0" xfId="0" applyFont="1" applyFill="1" applyAlignment="1" applyProtection="1">
      <alignment/>
      <protection/>
    </xf>
    <xf numFmtId="0" fontId="1" fillId="33" borderId="0" xfId="0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 vertical="top"/>
      <protection/>
    </xf>
    <xf numFmtId="0" fontId="1" fillId="33" borderId="0" xfId="0" applyFont="1" applyFill="1" applyBorder="1" applyAlignment="1" applyProtection="1">
      <alignment vertical="top"/>
      <protection/>
    </xf>
    <xf numFmtId="0" fontId="1" fillId="33" borderId="0" xfId="0" applyFont="1" applyFill="1" applyBorder="1" applyAlignment="1" applyProtection="1">
      <alignment vertical="top" wrapText="1"/>
      <protection/>
    </xf>
    <xf numFmtId="0" fontId="1" fillId="33" borderId="0" xfId="0" applyFont="1" applyFill="1" applyBorder="1" applyAlignment="1" applyProtection="1">
      <alignment wrapText="1"/>
      <protection/>
    </xf>
    <xf numFmtId="0" fontId="6" fillId="0" borderId="10" xfId="0" applyFont="1" applyFill="1" applyBorder="1" applyAlignment="1" applyProtection="1">
      <alignment horizontal="center"/>
      <protection locked="0"/>
    </xf>
    <xf numFmtId="0" fontId="2" fillId="33" borderId="11" xfId="0" applyFont="1" applyFill="1" applyBorder="1" applyAlignment="1" applyProtection="1">
      <alignment horizontal="center" vertical="top"/>
      <protection/>
    </xf>
    <xf numFmtId="0" fontId="1" fillId="0" borderId="10" xfId="0" applyFont="1" applyFill="1" applyBorder="1" applyAlignment="1" applyProtection="1">
      <alignment horizontal="center"/>
      <protection locked="0"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 vertical="top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7" xfId="0" applyFont="1" applyFill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49" fontId="1" fillId="0" borderId="18" xfId="0" applyNumberFormat="1" applyFont="1" applyFill="1" applyBorder="1" applyAlignment="1" applyProtection="1">
      <alignment horizontal="center"/>
      <protection locked="0"/>
    </xf>
    <xf numFmtId="165" fontId="3" fillId="33" borderId="19" xfId="0" applyNumberFormat="1" applyFont="1" applyFill="1" applyBorder="1" applyAlignment="1" applyProtection="1">
      <alignment horizontal="center" vertical="center" wrapText="1"/>
      <protection hidden="1"/>
    </xf>
    <xf numFmtId="165" fontId="3" fillId="33" borderId="20" xfId="0" applyNumberFormat="1" applyFont="1" applyFill="1" applyBorder="1" applyAlignment="1" applyProtection="1">
      <alignment horizontal="center" vertical="center" wrapText="1"/>
      <protection hidden="1"/>
    </xf>
    <xf numFmtId="165" fontId="3" fillId="33" borderId="21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8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1" fillId="33" borderId="16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165" fontId="1" fillId="0" borderId="19" xfId="0" applyNumberFormat="1" applyFont="1" applyFill="1" applyBorder="1" applyAlignment="1" applyProtection="1">
      <alignment horizontal="center"/>
      <protection locked="0"/>
    </xf>
    <xf numFmtId="165" fontId="1" fillId="0" borderId="20" xfId="0" applyNumberFormat="1" applyFont="1" applyFill="1" applyBorder="1" applyAlignment="1" applyProtection="1">
      <alignment horizontal="center"/>
      <protection locked="0"/>
    </xf>
    <xf numFmtId="165" fontId="1" fillId="0" borderId="21" xfId="0" applyNumberFormat="1" applyFont="1" applyFill="1" applyBorder="1" applyAlignment="1" applyProtection="1">
      <alignment horizontal="center"/>
      <protection locked="0"/>
    </xf>
    <xf numFmtId="0" fontId="1" fillId="33" borderId="18" xfId="0" applyFont="1" applyFill="1" applyBorder="1" applyAlignment="1" applyProtection="1">
      <alignment horizontal="left"/>
      <protection/>
    </xf>
    <xf numFmtId="0" fontId="1" fillId="33" borderId="19" xfId="0" applyFont="1" applyFill="1" applyBorder="1" applyAlignment="1" applyProtection="1">
      <alignment horizontal="center"/>
      <protection/>
    </xf>
    <xf numFmtId="0" fontId="1" fillId="33" borderId="21" xfId="0" applyFont="1" applyFill="1" applyBorder="1" applyAlignment="1" applyProtection="1">
      <alignment horizontal="center"/>
      <protection/>
    </xf>
    <xf numFmtId="0" fontId="1" fillId="33" borderId="19" xfId="0" applyFont="1" applyFill="1" applyBorder="1" applyAlignment="1" applyProtection="1">
      <alignment horizontal="center" vertical="center"/>
      <protection/>
    </xf>
    <xf numFmtId="0" fontId="1" fillId="33" borderId="21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>
      <alignment horizontal="left" wrapText="1"/>
      <protection/>
    </xf>
    <xf numFmtId="0" fontId="1" fillId="33" borderId="20" xfId="0" applyFont="1" applyFill="1" applyBorder="1" applyAlignment="1" applyProtection="1">
      <alignment horizontal="left" wrapText="1"/>
      <protection/>
    </xf>
    <xf numFmtId="0" fontId="1" fillId="33" borderId="21" xfId="0" applyFont="1" applyFill="1" applyBorder="1" applyAlignment="1" applyProtection="1">
      <alignment horizontal="left" wrapText="1"/>
      <protection/>
    </xf>
    <xf numFmtId="49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33" borderId="20" xfId="0" applyFont="1" applyFill="1" applyBorder="1" applyAlignment="1" applyProtection="1">
      <alignment horizontal="center"/>
      <protection/>
    </xf>
    <xf numFmtId="165" fontId="1" fillId="33" borderId="19" xfId="0" applyNumberFormat="1" applyFont="1" applyFill="1" applyBorder="1" applyAlignment="1" applyProtection="1">
      <alignment horizontal="center" vertical="center" wrapText="1"/>
      <protection hidden="1"/>
    </xf>
    <xf numFmtId="165" fontId="1" fillId="33" borderId="20" xfId="0" applyNumberFormat="1" applyFont="1" applyFill="1" applyBorder="1" applyAlignment="1" applyProtection="1">
      <alignment horizontal="center" vertical="center" wrapText="1"/>
      <protection hidden="1"/>
    </xf>
    <xf numFmtId="165" fontId="1" fillId="33" borderId="21" xfId="0" applyNumberFormat="1" applyFont="1" applyFill="1" applyBorder="1" applyAlignment="1" applyProtection="1">
      <alignment horizontal="center" vertical="center" wrapText="1"/>
      <protection hidden="1"/>
    </xf>
    <xf numFmtId="49" fontId="1" fillId="33" borderId="22" xfId="0" applyNumberFormat="1" applyFont="1" applyFill="1" applyBorder="1" applyAlignment="1" applyProtection="1">
      <alignment horizontal="center" vertical="center" wrapText="1"/>
      <protection/>
    </xf>
    <xf numFmtId="49" fontId="1" fillId="33" borderId="23" xfId="0" applyNumberFormat="1" applyFont="1" applyFill="1" applyBorder="1" applyAlignment="1" applyProtection="1">
      <alignment horizontal="center" vertical="center" wrapText="1"/>
      <protection/>
    </xf>
    <xf numFmtId="49" fontId="1" fillId="33" borderId="24" xfId="0" applyNumberFormat="1" applyFont="1" applyFill="1" applyBorder="1" applyAlignment="1" applyProtection="1">
      <alignment horizontal="center" vertical="center" wrapText="1"/>
      <protection/>
    </xf>
    <xf numFmtId="0" fontId="1" fillId="33" borderId="25" xfId="0" applyFont="1" applyFill="1" applyBorder="1" applyAlignment="1" applyProtection="1">
      <alignment horizontal="center"/>
      <protection/>
    </xf>
    <xf numFmtId="0" fontId="1" fillId="33" borderId="25" xfId="0" applyFont="1" applyFill="1" applyBorder="1" applyAlignment="1" applyProtection="1">
      <alignment horizontal="left"/>
      <protection/>
    </xf>
    <xf numFmtId="49" fontId="1" fillId="33" borderId="25" xfId="0" applyNumberFormat="1" applyFont="1" applyFill="1" applyBorder="1" applyAlignment="1" applyProtection="1">
      <alignment horizontal="center"/>
      <protection/>
    </xf>
    <xf numFmtId="49" fontId="1" fillId="33" borderId="16" xfId="0" applyNumberFormat="1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7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Font="1" applyFill="1" applyBorder="1" applyAlignment="1" applyProtection="1">
      <alignment horizontal="center"/>
      <protection/>
    </xf>
    <xf numFmtId="0" fontId="1" fillId="33" borderId="24" xfId="0" applyFont="1" applyFill="1" applyBorder="1" applyAlignment="1" applyProtection="1">
      <alignment horizontal="center"/>
      <protection/>
    </xf>
    <xf numFmtId="0" fontId="1" fillId="33" borderId="26" xfId="0" applyFont="1" applyFill="1" applyBorder="1" applyAlignment="1" applyProtection="1">
      <alignment horizontal="left"/>
      <protection/>
    </xf>
    <xf numFmtId="49" fontId="1" fillId="33" borderId="26" xfId="0" applyNumberFormat="1" applyFont="1" applyFill="1" applyBorder="1" applyAlignment="1" applyProtection="1">
      <alignment horizontal="center"/>
      <protection/>
    </xf>
    <xf numFmtId="49" fontId="1" fillId="33" borderId="19" xfId="0" applyNumberFormat="1" applyFont="1" applyFill="1" applyBorder="1" applyAlignment="1" applyProtection="1">
      <alignment horizontal="center" vertical="center" wrapText="1"/>
      <protection/>
    </xf>
    <xf numFmtId="49" fontId="1" fillId="33" borderId="20" xfId="0" applyNumberFormat="1" applyFont="1" applyFill="1" applyBorder="1" applyAlignment="1" applyProtection="1">
      <alignment horizontal="center" vertical="center" wrapText="1"/>
      <protection/>
    </xf>
    <xf numFmtId="49" fontId="1" fillId="33" borderId="21" xfId="0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horizontal="center"/>
      <protection locked="0"/>
    </xf>
    <xf numFmtId="49" fontId="1" fillId="0" borderId="21" xfId="0" applyNumberFormat="1" applyFont="1" applyFill="1" applyBorder="1" applyAlignment="1" applyProtection="1">
      <alignment horizontal="center"/>
      <protection locked="0"/>
    </xf>
    <xf numFmtId="0" fontId="1" fillId="33" borderId="20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>
      <alignment horizontal="left"/>
      <protection/>
    </xf>
    <xf numFmtId="0" fontId="1" fillId="33" borderId="20" xfId="0" applyFont="1" applyFill="1" applyBorder="1" applyAlignment="1" applyProtection="1">
      <alignment horizontal="left"/>
      <protection/>
    </xf>
    <xf numFmtId="0" fontId="1" fillId="33" borderId="21" xfId="0" applyFont="1" applyFill="1" applyBorder="1" applyAlignment="1" applyProtection="1">
      <alignment horizontal="left"/>
      <protection/>
    </xf>
    <xf numFmtId="165" fontId="3" fillId="0" borderId="19" xfId="0" applyNumberFormat="1" applyFont="1" applyFill="1" applyBorder="1" applyAlignment="1" applyProtection="1">
      <alignment horizontal="center"/>
      <protection locked="0"/>
    </xf>
    <xf numFmtId="165" fontId="3" fillId="0" borderId="20" xfId="0" applyNumberFormat="1" applyFont="1" applyFill="1" applyBorder="1" applyAlignment="1" applyProtection="1">
      <alignment horizontal="center"/>
      <protection locked="0"/>
    </xf>
    <xf numFmtId="165" fontId="3" fillId="0" borderId="21" xfId="0" applyNumberFormat="1" applyFont="1" applyFill="1" applyBorder="1" applyAlignment="1" applyProtection="1">
      <alignment horizontal="center"/>
      <protection locked="0"/>
    </xf>
    <xf numFmtId="0" fontId="1" fillId="33" borderId="19" xfId="0" applyFont="1" applyFill="1" applyBorder="1" applyAlignment="1" applyProtection="1">
      <alignment horizontal="center" vertical="center" wrapText="1"/>
      <protection/>
    </xf>
    <xf numFmtId="0" fontId="1" fillId="33" borderId="21" xfId="0" applyFont="1" applyFill="1" applyBorder="1" applyAlignment="1" applyProtection="1">
      <alignment horizontal="center" vertical="center" wrapText="1"/>
      <protection/>
    </xf>
    <xf numFmtId="0" fontId="1" fillId="33" borderId="19" xfId="0" applyFont="1" applyFill="1" applyBorder="1" applyAlignment="1" applyProtection="1">
      <alignment horizontal="left" vertical="center" wrapText="1"/>
      <protection/>
    </xf>
    <xf numFmtId="0" fontId="1" fillId="33" borderId="20" xfId="0" applyFont="1" applyFill="1" applyBorder="1" applyAlignment="1" applyProtection="1">
      <alignment horizontal="left" vertical="center" wrapText="1"/>
      <protection/>
    </xf>
    <xf numFmtId="0" fontId="1" fillId="33" borderId="21" xfId="0" applyFont="1" applyFill="1" applyBorder="1" applyAlignment="1" applyProtection="1">
      <alignment horizontal="left" vertical="center" wrapText="1"/>
      <protection/>
    </xf>
    <xf numFmtId="49" fontId="1" fillId="0" borderId="19" xfId="0" applyNumberFormat="1" applyFont="1" applyFill="1" applyBorder="1" applyAlignment="1" applyProtection="1">
      <alignment horizontal="center" vertical="center"/>
      <protection locked="0"/>
    </xf>
    <xf numFmtId="49" fontId="1" fillId="0" borderId="21" xfId="0" applyNumberFormat="1" applyFont="1" applyFill="1" applyBorder="1" applyAlignment="1" applyProtection="1">
      <alignment horizontal="center" vertical="center"/>
      <protection locked="0"/>
    </xf>
    <xf numFmtId="0" fontId="1" fillId="33" borderId="2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0F0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6"/>
  <sheetViews>
    <sheetView tabSelected="1" zoomScalePageLayoutView="0" workbookViewId="0" topLeftCell="A35">
      <selection activeCell="M5" sqref="M5"/>
    </sheetView>
  </sheetViews>
  <sheetFormatPr defaultColWidth="0" defaultRowHeight="12.75" zeroHeight="1"/>
  <cols>
    <col min="1" max="1" width="7.8515625" style="1" customWidth="1"/>
    <col min="2" max="20" width="3.28125" style="1" customWidth="1"/>
    <col min="21" max="21" width="3.00390625" style="1" customWidth="1"/>
    <col min="22" max="22" width="4.28125" style="1" customWidth="1"/>
    <col min="23" max="26" width="3.28125" style="1" customWidth="1"/>
    <col min="27" max="27" width="6.57421875" style="1" customWidth="1"/>
    <col min="28" max="28" width="2.7109375" style="1" customWidth="1"/>
    <col min="29" max="16384" width="0" style="1" hidden="1" customWidth="1"/>
  </cols>
  <sheetData>
    <row r="1" spans="2:18" ht="15.75">
      <c r="B1" s="7"/>
      <c r="C1" s="8"/>
      <c r="D1" s="8"/>
      <c r="E1" s="8"/>
      <c r="F1" s="8"/>
      <c r="G1" s="8"/>
      <c r="H1" s="8"/>
      <c r="I1" s="8"/>
      <c r="J1" s="7"/>
      <c r="Q1" s="16"/>
      <c r="R1" s="16"/>
    </row>
    <row r="2" spans="2:18" ht="15.75">
      <c r="B2" s="7"/>
      <c r="C2" s="8"/>
      <c r="D2" s="8"/>
      <c r="E2" s="8"/>
      <c r="F2" s="8"/>
      <c r="G2" s="8"/>
      <c r="H2" s="8"/>
      <c r="I2" s="8"/>
      <c r="J2" s="7"/>
      <c r="Q2" s="16"/>
      <c r="R2" s="16"/>
    </row>
    <row r="3" spans="2:17" ht="15.75">
      <c r="B3" s="7"/>
      <c r="C3" s="8"/>
      <c r="D3" s="8"/>
      <c r="E3" s="8"/>
      <c r="F3" s="8"/>
      <c r="G3" s="8"/>
      <c r="H3" s="8"/>
      <c r="I3" s="8"/>
      <c r="J3" s="7"/>
      <c r="M3" s="16" t="s">
        <v>59</v>
      </c>
      <c r="P3" s="16"/>
      <c r="Q3" s="16"/>
    </row>
    <row r="4" spans="2:24" ht="15.75">
      <c r="B4" s="7"/>
      <c r="C4" s="8"/>
      <c r="D4" s="8"/>
      <c r="E4" s="8"/>
      <c r="F4" s="8"/>
      <c r="G4" s="8"/>
      <c r="H4" s="8"/>
      <c r="I4" s="8"/>
      <c r="J4" s="7"/>
      <c r="M4" s="16" t="s">
        <v>63</v>
      </c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2:24" ht="15.75">
      <c r="B5" s="7"/>
      <c r="C5" s="8"/>
      <c r="D5" s="8"/>
      <c r="E5" s="8"/>
      <c r="F5" s="8"/>
      <c r="G5" s="8"/>
      <c r="H5" s="8"/>
      <c r="I5" s="8"/>
      <c r="J5" s="7"/>
      <c r="M5" s="16" t="s">
        <v>65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8" s="3" customFormat="1" ht="15.75">
      <c r="A6" s="1"/>
      <c r="B6" s="7"/>
      <c r="C6" s="7"/>
      <c r="D6" s="22" t="s">
        <v>64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1"/>
      <c r="AA6" s="1"/>
      <c r="AB6" s="1"/>
    </row>
    <row r="7" spans="2:25" ht="12.75">
      <c r="B7" s="7"/>
      <c r="C7" s="7"/>
      <c r="D7" s="23" t="s">
        <v>0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</row>
    <row r="8" spans="1:28" s="3" customFormat="1" ht="12.75">
      <c r="A8" s="1"/>
      <c r="B8" s="7"/>
      <c r="C8" s="10"/>
      <c r="D8" s="24" t="s">
        <v>45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1"/>
      <c r="AA8" s="1"/>
      <c r="AB8" s="1"/>
    </row>
    <row r="9" spans="2:25" ht="12.75">
      <c r="B9" s="7"/>
      <c r="C9" s="8"/>
      <c r="D9" s="23" t="s">
        <v>1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</row>
    <row r="10" spans="2:10" ht="12.75">
      <c r="B10" s="7"/>
      <c r="C10" s="7"/>
      <c r="D10" s="7"/>
      <c r="E10" s="7"/>
      <c r="F10" s="9"/>
      <c r="G10" s="7"/>
      <c r="H10" s="7"/>
      <c r="I10" s="7"/>
      <c r="J10" s="7"/>
    </row>
    <row r="11" spans="1:28" s="3" customFormat="1" ht="12.75">
      <c r="A11" s="1"/>
      <c r="B11" s="7"/>
      <c r="C11" s="7"/>
      <c r="D11" s="7"/>
      <c r="E11" s="11"/>
      <c r="F11" s="7"/>
      <c r="G11" s="7"/>
      <c r="H11" s="7">
        <v>20</v>
      </c>
      <c r="I11" s="2" t="s">
        <v>55</v>
      </c>
      <c r="J11" s="7" t="s">
        <v>4</v>
      </c>
      <c r="K11" s="24" t="s">
        <v>60</v>
      </c>
      <c r="L11" s="24"/>
      <c r="M11" s="24"/>
      <c r="N11" s="24"/>
      <c r="O11" s="1" t="s">
        <v>5</v>
      </c>
      <c r="P11" s="6" t="s">
        <v>2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2:7" ht="12.75">
      <c r="B12" s="7"/>
      <c r="C12" s="7"/>
      <c r="D12" s="7"/>
      <c r="E12" s="7"/>
      <c r="F12" s="7"/>
      <c r="G12" s="7"/>
    </row>
    <row r="13" spans="1:28" s="3" customFormat="1" ht="12.75">
      <c r="A13" s="1"/>
      <c r="B13" s="7"/>
      <c r="C13" s="7"/>
      <c r="D13" s="7"/>
      <c r="E13" s="7"/>
      <c r="F13" s="7"/>
      <c r="G13" s="7"/>
      <c r="H13" s="24" t="s">
        <v>62</v>
      </c>
      <c r="I13" s="24"/>
      <c r="J13" s="24"/>
      <c r="K13" s="24"/>
      <c r="L13" s="24"/>
      <c r="M13" s="24"/>
      <c r="N13" s="24"/>
      <c r="O13" s="24"/>
      <c r="P13" s="1" t="s">
        <v>41</v>
      </c>
      <c r="Q13" s="25"/>
      <c r="R13" s="25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2:18" ht="12.75">
      <c r="B14" s="7"/>
      <c r="C14" s="7"/>
      <c r="D14" s="7"/>
      <c r="E14" s="7"/>
      <c r="F14" s="7"/>
      <c r="H14" s="26" t="s">
        <v>42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2:19" ht="12.7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28" s="3" customFormat="1" ht="12.75">
      <c r="A16" s="1"/>
      <c r="B16" s="24" t="s">
        <v>61</v>
      </c>
      <c r="C16" s="24"/>
      <c r="D16" s="24"/>
      <c r="E16" s="24"/>
      <c r="F16" s="24"/>
      <c r="G16" s="24"/>
      <c r="H16" s="7"/>
      <c r="I16" s="7"/>
      <c r="J16" s="7"/>
      <c r="K16" s="1"/>
      <c r="L16" s="1"/>
      <c r="M16" s="1"/>
      <c r="N16" s="1"/>
      <c r="O16" s="1"/>
      <c r="P16" s="1"/>
      <c r="Q16" s="24" t="s">
        <v>46</v>
      </c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1"/>
    </row>
    <row r="17" spans="2:27" ht="12.75">
      <c r="B17" s="27" t="s">
        <v>3</v>
      </c>
      <c r="C17" s="27"/>
      <c r="D17" s="27"/>
      <c r="E17" s="27"/>
      <c r="F17" s="27"/>
      <c r="G17" s="27"/>
      <c r="H17" s="7"/>
      <c r="I17" s="7"/>
      <c r="J17" s="7"/>
      <c r="Q17" s="28" t="s">
        <v>43</v>
      </c>
      <c r="R17" s="28"/>
      <c r="S17" s="28"/>
      <c r="T17" s="28"/>
      <c r="U17" s="28"/>
      <c r="V17" s="28"/>
      <c r="W17" s="28"/>
      <c r="X17" s="28"/>
      <c r="Y17" s="28"/>
      <c r="Z17" s="28"/>
      <c r="AA17" s="28"/>
    </row>
    <row r="18" spans="2:27" ht="12.75">
      <c r="B18" s="44"/>
      <c r="C18" s="44"/>
      <c r="D18" s="45" t="s">
        <v>6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7"/>
      <c r="Q18" s="29" t="s">
        <v>11</v>
      </c>
      <c r="R18" s="31"/>
      <c r="S18" s="29" t="s">
        <v>7</v>
      </c>
      <c r="T18" s="30"/>
      <c r="U18" s="30"/>
      <c r="V18" s="30"/>
      <c r="W18" s="31"/>
      <c r="X18" s="29" t="s">
        <v>8</v>
      </c>
      <c r="Y18" s="30"/>
      <c r="Z18" s="30"/>
      <c r="AA18" s="31"/>
    </row>
    <row r="19" spans="2:27" ht="12.75">
      <c r="B19" s="44"/>
      <c r="C19" s="44"/>
      <c r="D19" s="48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50"/>
      <c r="Q19" s="32"/>
      <c r="R19" s="34"/>
      <c r="S19" s="32"/>
      <c r="T19" s="33"/>
      <c r="U19" s="33"/>
      <c r="V19" s="33"/>
      <c r="W19" s="34"/>
      <c r="X19" s="32"/>
      <c r="Y19" s="33"/>
      <c r="Z19" s="33"/>
      <c r="AA19" s="34"/>
    </row>
    <row r="20" spans="2:27" ht="12.75">
      <c r="B20" s="44"/>
      <c r="C20" s="44"/>
      <c r="D20" s="51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3"/>
      <c r="Q20" s="35"/>
      <c r="R20" s="37"/>
      <c r="S20" s="35"/>
      <c r="T20" s="36"/>
      <c r="U20" s="36"/>
      <c r="V20" s="36"/>
      <c r="W20" s="37"/>
      <c r="X20" s="35"/>
      <c r="Y20" s="36"/>
      <c r="Z20" s="36"/>
      <c r="AA20" s="37"/>
    </row>
    <row r="21" spans="1:28" s="3" customFormat="1" ht="12.75">
      <c r="A21" s="1"/>
      <c r="B21" s="38" t="s">
        <v>9</v>
      </c>
      <c r="C21" s="38"/>
      <c r="D21" s="39" t="s">
        <v>14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40"/>
      <c r="R21" s="40"/>
      <c r="S21" s="41">
        <f>SUBTOTAL(9,S22:W25)</f>
        <v>892446</v>
      </c>
      <c r="T21" s="42"/>
      <c r="U21" s="42"/>
      <c r="V21" s="42"/>
      <c r="W21" s="43"/>
      <c r="X21" s="41">
        <f>SUBTOTAL(9,X22:AA25)</f>
        <v>1037256</v>
      </c>
      <c r="Y21" s="42"/>
      <c r="Z21" s="42"/>
      <c r="AA21" s="43"/>
      <c r="AB21" s="1"/>
    </row>
    <row r="22" spans="1:28" s="3" customFormat="1" ht="12.75">
      <c r="A22" s="1"/>
      <c r="B22" s="44" t="s">
        <v>10</v>
      </c>
      <c r="C22" s="44"/>
      <c r="D22" s="57" t="s">
        <v>15</v>
      </c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40" t="s">
        <v>47</v>
      </c>
      <c r="R22" s="40"/>
      <c r="S22" s="54">
        <v>113</v>
      </c>
      <c r="T22" s="55"/>
      <c r="U22" s="55"/>
      <c r="V22" s="55"/>
      <c r="W22" s="56"/>
      <c r="X22" s="54">
        <v>554</v>
      </c>
      <c r="Y22" s="55"/>
      <c r="Z22" s="55"/>
      <c r="AA22" s="56"/>
      <c r="AB22" s="1"/>
    </row>
    <row r="23" spans="1:28" s="3" customFormat="1" ht="12.75">
      <c r="A23" s="1"/>
      <c r="B23" s="44" t="s">
        <v>12</v>
      </c>
      <c r="C23" s="44"/>
      <c r="D23" s="57" t="s">
        <v>16</v>
      </c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40" t="s">
        <v>48</v>
      </c>
      <c r="R23" s="40"/>
      <c r="S23" s="54">
        <v>892333</v>
      </c>
      <c r="T23" s="55"/>
      <c r="U23" s="55"/>
      <c r="V23" s="55"/>
      <c r="W23" s="56"/>
      <c r="X23" s="54">
        <v>1036702</v>
      </c>
      <c r="Y23" s="55"/>
      <c r="Z23" s="55"/>
      <c r="AA23" s="56"/>
      <c r="AB23" s="1"/>
    </row>
    <row r="24" spans="1:28" s="3" customFormat="1" ht="12.75">
      <c r="A24" s="1"/>
      <c r="B24" s="58" t="s">
        <v>13</v>
      </c>
      <c r="C24" s="59"/>
      <c r="D24" s="57" t="s">
        <v>17</v>
      </c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40"/>
      <c r="R24" s="40"/>
      <c r="S24" s="54"/>
      <c r="T24" s="55"/>
      <c r="U24" s="55"/>
      <c r="V24" s="55"/>
      <c r="W24" s="56"/>
      <c r="X24" s="54"/>
      <c r="Y24" s="55"/>
      <c r="Z24" s="55"/>
      <c r="AA24" s="56"/>
      <c r="AB24" s="1"/>
    </row>
    <row r="25" spans="1:28" s="3" customFormat="1" ht="12.75">
      <c r="A25" s="1"/>
      <c r="B25" s="58" t="s">
        <v>23</v>
      </c>
      <c r="C25" s="59"/>
      <c r="D25" s="57" t="s">
        <v>40</v>
      </c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40"/>
      <c r="R25" s="40"/>
      <c r="S25" s="54"/>
      <c r="T25" s="55"/>
      <c r="U25" s="55"/>
      <c r="V25" s="55"/>
      <c r="W25" s="56"/>
      <c r="X25" s="54"/>
      <c r="Y25" s="55"/>
      <c r="Z25" s="55"/>
      <c r="AA25" s="56"/>
      <c r="AB25" s="1"/>
    </row>
    <row r="26" spans="1:28" s="3" customFormat="1" ht="12.75">
      <c r="A26" s="1"/>
      <c r="B26" s="38" t="s">
        <v>18</v>
      </c>
      <c r="C26" s="38"/>
      <c r="D26" s="39" t="s">
        <v>19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40"/>
      <c r="R26" s="40"/>
      <c r="S26" s="41">
        <f>SUBTOTAL(9,S27:W30)</f>
        <v>1404206</v>
      </c>
      <c r="T26" s="42"/>
      <c r="U26" s="42"/>
      <c r="V26" s="42"/>
      <c r="W26" s="43"/>
      <c r="X26" s="41">
        <f>SUBTOTAL(9,X27:AA30)</f>
        <v>1204144</v>
      </c>
      <c r="Y26" s="42"/>
      <c r="Z26" s="42"/>
      <c r="AA26" s="43"/>
      <c r="AB26" s="1"/>
    </row>
    <row r="27" spans="1:28" s="3" customFormat="1" ht="26.25" customHeight="1">
      <c r="A27" s="1"/>
      <c r="B27" s="60" t="s">
        <v>10</v>
      </c>
      <c r="C27" s="61"/>
      <c r="D27" s="62" t="s">
        <v>20</v>
      </c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4"/>
      <c r="Q27" s="65" t="s">
        <v>49</v>
      </c>
      <c r="R27" s="65"/>
      <c r="S27" s="54">
        <v>66300</v>
      </c>
      <c r="T27" s="55"/>
      <c r="U27" s="55"/>
      <c r="V27" s="55"/>
      <c r="W27" s="56"/>
      <c r="X27" s="54">
        <v>60471</v>
      </c>
      <c r="Y27" s="55"/>
      <c r="Z27" s="55"/>
      <c r="AA27" s="56"/>
      <c r="AB27" s="1"/>
    </row>
    <row r="28" spans="1:28" s="3" customFormat="1" ht="12.75">
      <c r="A28" s="1"/>
      <c r="B28" s="58" t="s">
        <v>12</v>
      </c>
      <c r="C28" s="59"/>
      <c r="D28" s="57" t="s">
        <v>21</v>
      </c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40" t="s">
        <v>50</v>
      </c>
      <c r="R28" s="40"/>
      <c r="S28" s="54">
        <v>1317598</v>
      </c>
      <c r="T28" s="55"/>
      <c r="U28" s="55"/>
      <c r="V28" s="55"/>
      <c r="W28" s="56"/>
      <c r="X28" s="54">
        <v>1113375</v>
      </c>
      <c r="Y28" s="55"/>
      <c r="Z28" s="55"/>
      <c r="AA28" s="56"/>
      <c r="AB28" s="1"/>
    </row>
    <row r="29" spans="1:28" s="3" customFormat="1" ht="12.75">
      <c r="A29" s="1"/>
      <c r="B29" s="58" t="s">
        <v>13</v>
      </c>
      <c r="C29" s="59"/>
      <c r="D29" s="57" t="s">
        <v>22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40"/>
      <c r="R29" s="40"/>
      <c r="S29" s="54"/>
      <c r="T29" s="55"/>
      <c r="U29" s="55"/>
      <c r="V29" s="55"/>
      <c r="W29" s="56"/>
      <c r="X29" s="54"/>
      <c r="Y29" s="55"/>
      <c r="Z29" s="55"/>
      <c r="AA29" s="56"/>
      <c r="AB29" s="1"/>
    </row>
    <row r="30" spans="1:28" s="3" customFormat="1" ht="12.75">
      <c r="A30" s="1"/>
      <c r="B30" s="58" t="s">
        <v>23</v>
      </c>
      <c r="C30" s="59"/>
      <c r="D30" s="57" t="s">
        <v>24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40"/>
      <c r="R30" s="40"/>
      <c r="S30" s="54">
        <v>20308</v>
      </c>
      <c r="T30" s="55"/>
      <c r="U30" s="55"/>
      <c r="V30" s="55"/>
      <c r="W30" s="56"/>
      <c r="X30" s="54">
        <v>30298</v>
      </c>
      <c r="Y30" s="55"/>
      <c r="Z30" s="55"/>
      <c r="AA30" s="56"/>
      <c r="AB30" s="1"/>
    </row>
    <row r="31" spans="1:28" s="3" customFormat="1" ht="12.75">
      <c r="A31" s="1"/>
      <c r="B31" s="58"/>
      <c r="C31" s="59"/>
      <c r="D31" s="58" t="s">
        <v>38</v>
      </c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59"/>
      <c r="Q31" s="40"/>
      <c r="R31" s="40"/>
      <c r="S31" s="67">
        <f>SUBTOTAL(9,S21:W30)</f>
        <v>2296652</v>
      </c>
      <c r="T31" s="68"/>
      <c r="U31" s="68"/>
      <c r="V31" s="68"/>
      <c r="W31" s="69"/>
      <c r="X31" s="67">
        <f>SUBTOTAL(9,X21:AA30)</f>
        <v>2241400</v>
      </c>
      <c r="Y31" s="68"/>
      <c r="Z31" s="68"/>
      <c r="AA31" s="69"/>
      <c r="AB31" s="1"/>
    </row>
    <row r="32" spans="2:27" ht="13.5" thickBot="1">
      <c r="B32" s="79"/>
      <c r="C32" s="80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2"/>
      <c r="R32" s="82"/>
      <c r="S32" s="70"/>
      <c r="T32" s="71"/>
      <c r="U32" s="71"/>
      <c r="V32" s="71"/>
      <c r="W32" s="72"/>
      <c r="X32" s="70"/>
      <c r="Y32" s="71"/>
      <c r="Z32" s="71"/>
      <c r="AA32" s="72"/>
    </row>
    <row r="33" spans="2:27" ht="12.75">
      <c r="B33" s="73"/>
      <c r="C33" s="73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5"/>
      <c r="R33" s="75"/>
      <c r="S33" s="76"/>
      <c r="T33" s="77"/>
      <c r="U33" s="77"/>
      <c r="V33" s="77"/>
      <c r="W33" s="78"/>
      <c r="X33" s="76"/>
      <c r="Y33" s="77"/>
      <c r="Z33" s="77"/>
      <c r="AA33" s="78"/>
    </row>
    <row r="34" spans="2:27" ht="12.75">
      <c r="B34" s="44"/>
      <c r="C34" s="44"/>
      <c r="D34" s="60" t="s">
        <v>25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61"/>
      <c r="Q34" s="83"/>
      <c r="R34" s="85"/>
      <c r="S34" s="83"/>
      <c r="T34" s="84"/>
      <c r="U34" s="84"/>
      <c r="V34" s="84"/>
      <c r="W34" s="85"/>
      <c r="X34" s="83"/>
      <c r="Y34" s="84"/>
      <c r="Z34" s="84"/>
      <c r="AA34" s="85"/>
    </row>
    <row r="35" spans="1:28" s="3" customFormat="1" ht="12.75">
      <c r="A35" s="1"/>
      <c r="B35" s="38" t="s">
        <v>26</v>
      </c>
      <c r="C35" s="38"/>
      <c r="D35" s="39" t="s">
        <v>27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86"/>
      <c r="R35" s="87"/>
      <c r="S35" s="41">
        <f>SUM(S36:W39)</f>
        <v>1238363</v>
      </c>
      <c r="T35" s="42"/>
      <c r="U35" s="42"/>
      <c r="V35" s="42"/>
      <c r="W35" s="43"/>
      <c r="X35" s="41">
        <f>SUBTOTAL(9,X36:AA39)</f>
        <v>1124130</v>
      </c>
      <c r="Y35" s="42"/>
      <c r="Z35" s="42"/>
      <c r="AA35" s="43"/>
      <c r="AB35" s="1"/>
    </row>
    <row r="36" spans="1:28" s="3" customFormat="1" ht="12.75">
      <c r="A36" s="1"/>
      <c r="B36" s="58" t="s">
        <v>10</v>
      </c>
      <c r="C36" s="59"/>
      <c r="D36" s="89" t="s">
        <v>28</v>
      </c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1"/>
      <c r="Q36" s="86" t="s">
        <v>51</v>
      </c>
      <c r="R36" s="87"/>
      <c r="S36" s="54">
        <v>1674500</v>
      </c>
      <c r="T36" s="55"/>
      <c r="U36" s="55"/>
      <c r="V36" s="55"/>
      <c r="W36" s="56"/>
      <c r="X36" s="54">
        <v>1674500</v>
      </c>
      <c r="Y36" s="55"/>
      <c r="Z36" s="55"/>
      <c r="AA36" s="56"/>
      <c r="AB36" s="1"/>
    </row>
    <row r="37" spans="1:28" s="3" customFormat="1" ht="12.75">
      <c r="A37" s="1"/>
      <c r="B37" s="58" t="s">
        <v>12</v>
      </c>
      <c r="C37" s="59"/>
      <c r="D37" s="89" t="s">
        <v>29</v>
      </c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1"/>
      <c r="Q37" s="86"/>
      <c r="R37" s="87"/>
      <c r="S37" s="54"/>
      <c r="T37" s="55"/>
      <c r="U37" s="55"/>
      <c r="V37" s="55"/>
      <c r="W37" s="56"/>
      <c r="X37" s="54"/>
      <c r="Y37" s="55"/>
      <c r="Z37" s="55"/>
      <c r="AA37" s="56"/>
      <c r="AB37" s="1"/>
    </row>
    <row r="38" spans="1:28" s="3" customFormat="1" ht="12.75">
      <c r="A38" s="1"/>
      <c r="B38" s="58" t="s">
        <v>13</v>
      </c>
      <c r="C38" s="59"/>
      <c r="D38" s="89" t="s">
        <v>30</v>
      </c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1"/>
      <c r="Q38" s="86"/>
      <c r="R38" s="87"/>
      <c r="S38" s="54"/>
      <c r="T38" s="55"/>
      <c r="U38" s="55"/>
      <c r="V38" s="55"/>
      <c r="W38" s="56"/>
      <c r="X38" s="54"/>
      <c r="Y38" s="55"/>
      <c r="Z38" s="55"/>
      <c r="AA38" s="56"/>
      <c r="AB38" s="1"/>
    </row>
    <row r="39" spans="1:28" s="3" customFormat="1" ht="12.75">
      <c r="A39" s="1"/>
      <c r="B39" s="58" t="s">
        <v>23</v>
      </c>
      <c r="C39" s="59"/>
      <c r="D39" s="89" t="s">
        <v>31</v>
      </c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86"/>
      <c r="R39" s="87"/>
      <c r="S39" s="54">
        <v>-436137</v>
      </c>
      <c r="T39" s="55"/>
      <c r="U39" s="55"/>
      <c r="V39" s="55"/>
      <c r="W39" s="56"/>
      <c r="X39" s="54">
        <v>-550370</v>
      </c>
      <c r="Y39" s="55"/>
      <c r="Z39" s="55"/>
      <c r="AA39" s="56"/>
      <c r="AB39" s="1"/>
    </row>
    <row r="40" spans="1:28" s="3" customFormat="1" ht="12.75">
      <c r="A40" s="1"/>
      <c r="B40" s="38" t="s">
        <v>32</v>
      </c>
      <c r="C40" s="38"/>
      <c r="D40" s="39" t="s">
        <v>33</v>
      </c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86" t="s">
        <v>52</v>
      </c>
      <c r="R40" s="87"/>
      <c r="S40" s="92"/>
      <c r="T40" s="93"/>
      <c r="U40" s="93"/>
      <c r="V40" s="93"/>
      <c r="W40" s="94"/>
      <c r="X40" s="92">
        <v>13091</v>
      </c>
      <c r="Y40" s="93"/>
      <c r="Z40" s="93"/>
      <c r="AA40" s="94"/>
      <c r="AB40" s="1"/>
    </row>
    <row r="41" spans="1:28" s="3" customFormat="1" ht="12.75">
      <c r="A41" s="1"/>
      <c r="B41" s="38" t="s">
        <v>34</v>
      </c>
      <c r="C41" s="38"/>
      <c r="D41" s="39" t="s">
        <v>35</v>
      </c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86" t="s">
        <v>53</v>
      </c>
      <c r="R41" s="87"/>
      <c r="S41" s="41">
        <f>SUBTOTAL(9,S42:W43)</f>
        <v>1058289</v>
      </c>
      <c r="T41" s="42"/>
      <c r="U41" s="42"/>
      <c r="V41" s="42"/>
      <c r="W41" s="43"/>
      <c r="X41" s="41">
        <f>SUBTOTAL(9,X42:AA43)</f>
        <v>1104179</v>
      </c>
      <c r="Y41" s="42"/>
      <c r="Z41" s="42"/>
      <c r="AA41" s="43"/>
      <c r="AB41" s="1"/>
    </row>
    <row r="42" spans="1:28" s="3" customFormat="1" ht="26.25" customHeight="1">
      <c r="A42" s="1"/>
      <c r="B42" s="60" t="s">
        <v>10</v>
      </c>
      <c r="C42" s="61"/>
      <c r="D42" s="97" t="s">
        <v>36</v>
      </c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9"/>
      <c r="Q42" s="100" t="s">
        <v>53</v>
      </c>
      <c r="R42" s="101"/>
      <c r="S42" s="54"/>
      <c r="T42" s="55"/>
      <c r="U42" s="55"/>
      <c r="V42" s="55"/>
      <c r="W42" s="56"/>
      <c r="X42" s="54"/>
      <c r="Y42" s="55"/>
      <c r="Z42" s="55"/>
      <c r="AA42" s="56"/>
      <c r="AB42" s="1"/>
    </row>
    <row r="43" spans="1:28" s="3" customFormat="1" ht="27.75" customHeight="1">
      <c r="A43" s="1"/>
      <c r="B43" s="95" t="s">
        <v>12</v>
      </c>
      <c r="C43" s="96"/>
      <c r="D43" s="97" t="s">
        <v>37</v>
      </c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9"/>
      <c r="Q43" s="65" t="s">
        <v>53</v>
      </c>
      <c r="R43" s="65"/>
      <c r="S43" s="54">
        <v>1058289</v>
      </c>
      <c r="T43" s="55"/>
      <c r="U43" s="55"/>
      <c r="V43" s="55"/>
      <c r="W43" s="56"/>
      <c r="X43" s="54">
        <v>1104179</v>
      </c>
      <c r="Y43" s="55"/>
      <c r="Z43" s="55"/>
      <c r="AA43" s="56"/>
      <c r="AB43" s="1"/>
    </row>
    <row r="44" spans="1:28" s="3" customFormat="1" ht="27.75" customHeight="1">
      <c r="A44" s="1"/>
      <c r="B44" s="44"/>
      <c r="C44" s="44"/>
      <c r="D44" s="95" t="s">
        <v>39</v>
      </c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96"/>
      <c r="Q44" s="65"/>
      <c r="R44" s="65"/>
      <c r="S44" s="67">
        <f>S35+S40+S41</f>
        <v>2296652</v>
      </c>
      <c r="T44" s="68"/>
      <c r="U44" s="68"/>
      <c r="V44" s="68"/>
      <c r="W44" s="69"/>
      <c r="X44" s="67">
        <f>SUBTOTAL(9,X35:AA43)</f>
        <v>2241400</v>
      </c>
      <c r="Y44" s="68"/>
      <c r="Z44" s="68"/>
      <c r="AA44" s="69"/>
      <c r="AB44" s="1"/>
    </row>
    <row r="45" spans="1:28" s="3" customFormat="1" ht="27.75" customHeight="1">
      <c r="A45" s="18"/>
      <c r="B45" s="7"/>
      <c r="C45" s="7"/>
      <c r="D45" s="21"/>
      <c r="E45" s="21"/>
      <c r="F45" s="21"/>
      <c r="G45" s="21"/>
      <c r="H45" s="21"/>
      <c r="I45" s="21"/>
      <c r="J45" s="7"/>
      <c r="K45" s="21"/>
      <c r="L45" s="21"/>
      <c r="M45" s="12"/>
      <c r="N45" s="12"/>
      <c r="O45" s="17"/>
      <c r="P45" s="12"/>
      <c r="Q45" s="14"/>
      <c r="R45" s="14"/>
      <c r="S45" s="15"/>
      <c r="T45" s="15"/>
      <c r="U45" s="15"/>
      <c r="V45" s="15"/>
      <c r="W45" s="15"/>
      <c r="X45" s="15"/>
      <c r="Y45" s="15"/>
      <c r="Z45" s="15"/>
      <c r="AA45" s="15"/>
      <c r="AB45" s="1"/>
    </row>
    <row r="46" spans="1:28" s="3" customFormat="1" ht="27.75" customHeight="1">
      <c r="A46" s="18"/>
      <c r="B46" s="19"/>
      <c r="C46" s="19"/>
      <c r="D46" s="20"/>
      <c r="E46" s="20"/>
      <c r="F46" s="20"/>
      <c r="G46" s="20"/>
      <c r="H46" s="20"/>
      <c r="I46" s="20"/>
      <c r="J46" s="19"/>
      <c r="K46" s="20"/>
      <c r="L46" s="20"/>
      <c r="M46" s="13"/>
      <c r="N46" s="13"/>
      <c r="O46" s="7"/>
      <c r="P46" s="12"/>
      <c r="Q46" s="14"/>
      <c r="R46" s="14"/>
      <c r="S46" s="15"/>
      <c r="T46" s="15"/>
      <c r="U46" s="15"/>
      <c r="V46" s="15"/>
      <c r="W46" s="15"/>
      <c r="X46" s="15"/>
      <c r="Y46" s="15"/>
      <c r="Z46" s="15"/>
      <c r="AA46" s="15"/>
      <c r="AB46" s="1"/>
    </row>
    <row r="47" spans="1:28" s="3" customFormat="1" ht="27.75" customHeight="1">
      <c r="A47" s="1"/>
      <c r="B47" s="10"/>
      <c r="C47" s="10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4"/>
      <c r="R47" s="14"/>
      <c r="S47" s="15"/>
      <c r="T47" s="15"/>
      <c r="U47" s="15"/>
      <c r="V47" s="15"/>
      <c r="W47" s="15"/>
      <c r="X47" s="15"/>
      <c r="Y47" s="15"/>
      <c r="Z47" s="15"/>
      <c r="AA47" s="15"/>
      <c r="AB47" s="1"/>
    </row>
    <row r="48" ht="12.75"/>
    <row r="49" spans="1:28" s="5" customFormat="1" ht="12.75" hidden="1">
      <c r="A49" s="1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1"/>
    </row>
    <row r="50" spans="1:28" s="5" customFormat="1" ht="12.75" hidden="1">
      <c r="A50" s="1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1"/>
    </row>
    <row r="51" spans="1:28" s="5" customFormat="1" ht="12.75" hidden="1">
      <c r="A51" s="1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1"/>
    </row>
    <row r="52" spans="1:28" s="4" customFormat="1" ht="12.75" hidden="1">
      <c r="A52" s="1"/>
      <c r="AB52" s="1"/>
    </row>
    <row r="53" spans="1:28" s="4" customFormat="1" ht="12.75" hidden="1">
      <c r="A53" s="1"/>
      <c r="AB53" s="1"/>
    </row>
    <row r="54" spans="1:28" s="4" customFormat="1" ht="12.75" hidden="1">
      <c r="A54" s="1"/>
      <c r="AB54" s="1"/>
    </row>
    <row r="55" spans="1:28" s="4" customFormat="1" ht="12.75" hidden="1">
      <c r="A55" s="1"/>
      <c r="AB55" s="1"/>
    </row>
    <row r="56" spans="2:27" ht="12.75" hidden="1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</sheetData>
  <sheetProtection/>
  <mergeCells count="137">
    <mergeCell ref="X44:AA44"/>
    <mergeCell ref="B44:C44"/>
    <mergeCell ref="D44:P44"/>
    <mergeCell ref="Q44:R44"/>
    <mergeCell ref="S44:W44"/>
    <mergeCell ref="X42:AA42"/>
    <mergeCell ref="B43:C43"/>
    <mergeCell ref="D43:P43"/>
    <mergeCell ref="Q43:R43"/>
    <mergeCell ref="S43:W43"/>
    <mergeCell ref="X43:AA43"/>
    <mergeCell ref="B42:C42"/>
    <mergeCell ref="D42:P42"/>
    <mergeCell ref="Q42:R42"/>
    <mergeCell ref="S42:W42"/>
    <mergeCell ref="X40:AA40"/>
    <mergeCell ref="B41:C41"/>
    <mergeCell ref="D41:P41"/>
    <mergeCell ref="Q41:R41"/>
    <mergeCell ref="S41:W41"/>
    <mergeCell ref="X41:AA41"/>
    <mergeCell ref="B40:C40"/>
    <mergeCell ref="D40:P40"/>
    <mergeCell ref="Q40:R40"/>
    <mergeCell ref="S40:W40"/>
    <mergeCell ref="X38:AA38"/>
    <mergeCell ref="B39:C39"/>
    <mergeCell ref="D39:P39"/>
    <mergeCell ref="Q39:R39"/>
    <mergeCell ref="S39:W39"/>
    <mergeCell ref="X39:AA39"/>
    <mergeCell ref="B38:C38"/>
    <mergeCell ref="D38:P38"/>
    <mergeCell ref="Q38:R38"/>
    <mergeCell ref="S38:W38"/>
    <mergeCell ref="X36:AA36"/>
    <mergeCell ref="B37:C37"/>
    <mergeCell ref="D37:P37"/>
    <mergeCell ref="Q37:R37"/>
    <mergeCell ref="S37:W37"/>
    <mergeCell ref="X37:AA37"/>
    <mergeCell ref="B36:C36"/>
    <mergeCell ref="D36:P36"/>
    <mergeCell ref="Q36:R36"/>
    <mergeCell ref="S36:W36"/>
    <mergeCell ref="X34:AA34"/>
    <mergeCell ref="B35:C35"/>
    <mergeCell ref="D35:P35"/>
    <mergeCell ref="Q35:R35"/>
    <mergeCell ref="S35:W35"/>
    <mergeCell ref="X35:AA35"/>
    <mergeCell ref="B34:C34"/>
    <mergeCell ref="D34:P34"/>
    <mergeCell ref="Q34:R34"/>
    <mergeCell ref="S34:W34"/>
    <mergeCell ref="X32:AA32"/>
    <mergeCell ref="B33:C33"/>
    <mergeCell ref="D33:P33"/>
    <mergeCell ref="Q33:R33"/>
    <mergeCell ref="S33:W33"/>
    <mergeCell ref="X33:AA33"/>
    <mergeCell ref="B32:C32"/>
    <mergeCell ref="D32:P32"/>
    <mergeCell ref="Q32:R32"/>
    <mergeCell ref="S32:W32"/>
    <mergeCell ref="X30:AA30"/>
    <mergeCell ref="B31:C31"/>
    <mergeCell ref="D31:P31"/>
    <mergeCell ref="Q31:R31"/>
    <mergeCell ref="S31:W31"/>
    <mergeCell ref="X31:AA31"/>
    <mergeCell ref="B30:C30"/>
    <mergeCell ref="D30:P30"/>
    <mergeCell ref="Q30:R30"/>
    <mergeCell ref="S30:W30"/>
    <mergeCell ref="X28:AA28"/>
    <mergeCell ref="B29:C29"/>
    <mergeCell ref="D29:P29"/>
    <mergeCell ref="Q29:R29"/>
    <mergeCell ref="S29:W29"/>
    <mergeCell ref="X29:AA29"/>
    <mergeCell ref="B28:C28"/>
    <mergeCell ref="D28:P28"/>
    <mergeCell ref="Q28:R28"/>
    <mergeCell ref="S28:W28"/>
    <mergeCell ref="X26:AA26"/>
    <mergeCell ref="B27:C27"/>
    <mergeCell ref="D27:P27"/>
    <mergeCell ref="Q27:R27"/>
    <mergeCell ref="S27:W27"/>
    <mergeCell ref="X27:AA27"/>
    <mergeCell ref="B26:C26"/>
    <mergeCell ref="D26:P26"/>
    <mergeCell ref="Q26:R26"/>
    <mergeCell ref="S26:W26"/>
    <mergeCell ref="X24:AA24"/>
    <mergeCell ref="B25:C25"/>
    <mergeCell ref="D25:P25"/>
    <mergeCell ref="Q25:R25"/>
    <mergeCell ref="S25:W25"/>
    <mergeCell ref="X25:AA25"/>
    <mergeCell ref="B24:C24"/>
    <mergeCell ref="D24:P24"/>
    <mergeCell ref="Q24:R24"/>
    <mergeCell ref="S24:W24"/>
    <mergeCell ref="X22:AA22"/>
    <mergeCell ref="B23:C23"/>
    <mergeCell ref="D23:P23"/>
    <mergeCell ref="Q23:R23"/>
    <mergeCell ref="S23:W23"/>
    <mergeCell ref="X23:AA23"/>
    <mergeCell ref="B22:C22"/>
    <mergeCell ref="D22:P22"/>
    <mergeCell ref="Q22:R22"/>
    <mergeCell ref="S22:W22"/>
    <mergeCell ref="B21:C21"/>
    <mergeCell ref="D21:P21"/>
    <mergeCell ref="Q21:R21"/>
    <mergeCell ref="S21:W21"/>
    <mergeCell ref="X21:AA21"/>
    <mergeCell ref="B18:C20"/>
    <mergeCell ref="D18:P20"/>
    <mergeCell ref="Q18:R20"/>
    <mergeCell ref="S18:W20"/>
    <mergeCell ref="H14:R14"/>
    <mergeCell ref="B16:G16"/>
    <mergeCell ref="Q16:AA16"/>
    <mergeCell ref="B17:G17"/>
    <mergeCell ref="Q17:AA17"/>
    <mergeCell ref="X18:AA20"/>
    <mergeCell ref="D6:Y6"/>
    <mergeCell ref="D7:Y7"/>
    <mergeCell ref="D8:Y8"/>
    <mergeCell ref="D9:Y9"/>
    <mergeCell ref="K11:N11"/>
    <mergeCell ref="H13:O13"/>
    <mergeCell ref="Q13:R13"/>
  </mergeCells>
  <printOptions horizontalCentered="1" verticalCentered="1"/>
  <pageMargins left="0.7874015748031497" right="0.3937007874015748" top="0.8661417322834646" bottom="0.7480314960629921" header="0.5118110236220472" footer="0.5118110236220472"/>
  <pageSetup blackAndWhite="1"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6"/>
  <sheetViews>
    <sheetView zoomScalePageLayoutView="0" workbookViewId="0" topLeftCell="A7">
      <selection activeCell="F11" sqref="F11"/>
    </sheetView>
  </sheetViews>
  <sheetFormatPr defaultColWidth="0" defaultRowHeight="12.75" zeroHeight="1"/>
  <cols>
    <col min="1" max="1" width="2.7109375" style="1" customWidth="1"/>
    <col min="2" max="20" width="3.28125" style="1" customWidth="1"/>
    <col min="21" max="21" width="3.00390625" style="1" customWidth="1"/>
    <col min="22" max="22" width="4.28125" style="1" customWidth="1"/>
    <col min="23" max="26" width="3.28125" style="1" customWidth="1"/>
    <col min="27" max="27" width="6.57421875" style="1" customWidth="1"/>
    <col min="28" max="28" width="2.7109375" style="1" customWidth="1"/>
    <col min="29" max="16384" width="0" style="1" hidden="1" customWidth="1"/>
  </cols>
  <sheetData>
    <row r="1" spans="2:18" ht="15.75">
      <c r="B1" s="7"/>
      <c r="C1" s="8"/>
      <c r="D1" s="8"/>
      <c r="E1" s="8"/>
      <c r="F1" s="8"/>
      <c r="G1" s="8"/>
      <c r="H1" s="8"/>
      <c r="I1" s="8"/>
      <c r="J1" s="7"/>
      <c r="Q1" s="16" t="s">
        <v>59</v>
      </c>
      <c r="R1" s="16"/>
    </row>
    <row r="2" spans="2:18" ht="15.75">
      <c r="B2" s="7"/>
      <c r="C2" s="8"/>
      <c r="D2" s="8"/>
      <c r="E2" s="8"/>
      <c r="F2" s="8"/>
      <c r="G2" s="8"/>
      <c r="H2" s="8"/>
      <c r="I2" s="8"/>
      <c r="J2" s="7"/>
      <c r="Q2" s="16"/>
      <c r="R2" s="16"/>
    </row>
    <row r="3" spans="2:18" ht="15.75">
      <c r="B3" s="7"/>
      <c r="C3" s="8"/>
      <c r="D3" s="8"/>
      <c r="E3" s="8"/>
      <c r="F3" s="8"/>
      <c r="G3" s="8"/>
      <c r="H3" s="8"/>
      <c r="I3" s="8"/>
      <c r="J3" s="7"/>
      <c r="Q3" s="16"/>
      <c r="R3" s="16"/>
    </row>
    <row r="4" spans="2:18" ht="15.75">
      <c r="B4" s="7"/>
      <c r="C4" s="8"/>
      <c r="D4" s="8"/>
      <c r="E4" s="8"/>
      <c r="F4" s="8"/>
      <c r="G4" s="8"/>
      <c r="H4" s="8"/>
      <c r="I4" s="8"/>
      <c r="J4" s="7"/>
      <c r="Q4" s="16"/>
      <c r="R4" s="16"/>
    </row>
    <row r="5" spans="2:10" ht="12.75">
      <c r="B5" s="7"/>
      <c r="C5" s="8"/>
      <c r="D5" s="8"/>
      <c r="E5" s="8"/>
      <c r="F5" s="8"/>
      <c r="G5" s="8"/>
      <c r="H5" s="8"/>
      <c r="I5" s="8"/>
      <c r="J5" s="7"/>
    </row>
    <row r="6" spans="1:28" s="3" customFormat="1" ht="15.75">
      <c r="A6" s="1"/>
      <c r="B6" s="7"/>
      <c r="C6" s="7"/>
      <c r="D6" s="22" t="s">
        <v>44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1"/>
      <c r="AA6" s="1"/>
      <c r="AB6" s="1"/>
    </row>
    <row r="7" spans="2:25" ht="12.75">
      <c r="B7" s="7"/>
      <c r="C7" s="7"/>
      <c r="D7" s="23" t="s">
        <v>0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</row>
    <row r="8" spans="1:28" s="3" customFormat="1" ht="12.75">
      <c r="A8" s="1"/>
      <c r="B8" s="7"/>
      <c r="C8" s="10"/>
      <c r="D8" s="24" t="s">
        <v>45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1"/>
      <c r="AA8" s="1"/>
      <c r="AB8" s="1"/>
    </row>
    <row r="9" spans="2:25" ht="12.75">
      <c r="B9" s="7"/>
      <c r="C9" s="8"/>
      <c r="D9" s="23" t="s">
        <v>1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</row>
    <row r="10" spans="2:10" ht="12.75">
      <c r="B10" s="7"/>
      <c r="C10" s="7"/>
      <c r="D10" s="7"/>
      <c r="E10" s="7"/>
      <c r="F10" s="9"/>
      <c r="G10" s="7"/>
      <c r="H10" s="7"/>
      <c r="I10" s="7"/>
      <c r="J10" s="7"/>
    </row>
    <row r="11" spans="1:28" s="3" customFormat="1" ht="12.75">
      <c r="A11" s="1"/>
      <c r="B11" s="7"/>
      <c r="C11" s="7"/>
      <c r="D11" s="7"/>
      <c r="E11" s="11"/>
      <c r="F11" s="7"/>
      <c r="G11" s="7"/>
      <c r="H11" s="7">
        <v>20</v>
      </c>
      <c r="I11" s="2" t="s">
        <v>55</v>
      </c>
      <c r="J11" s="7" t="s">
        <v>4</v>
      </c>
      <c r="K11" s="24" t="s">
        <v>57</v>
      </c>
      <c r="L11" s="24"/>
      <c r="M11" s="24"/>
      <c r="N11" s="24"/>
      <c r="O11" s="1" t="s">
        <v>5</v>
      </c>
      <c r="P11" s="6" t="s">
        <v>2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2:7" ht="12.75">
      <c r="B12" s="7"/>
      <c r="C12" s="7"/>
      <c r="D12" s="7"/>
      <c r="E12" s="7"/>
      <c r="F12" s="7"/>
      <c r="G12" s="7"/>
    </row>
    <row r="13" spans="1:28" s="3" customFormat="1" ht="12.75">
      <c r="A13" s="1"/>
      <c r="B13" s="7"/>
      <c r="C13" s="7"/>
      <c r="D13" s="7"/>
      <c r="E13" s="7"/>
      <c r="F13" s="7"/>
      <c r="G13" s="7"/>
      <c r="H13" s="24" t="s">
        <v>56</v>
      </c>
      <c r="I13" s="24"/>
      <c r="J13" s="24"/>
      <c r="K13" s="24"/>
      <c r="L13" s="24"/>
      <c r="M13" s="24"/>
      <c r="N13" s="24"/>
      <c r="O13" s="24"/>
      <c r="P13" s="1" t="s">
        <v>41</v>
      </c>
      <c r="Q13" s="25"/>
      <c r="R13" s="25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2:18" ht="12.75">
      <c r="B14" s="7"/>
      <c r="C14" s="7"/>
      <c r="D14" s="7"/>
      <c r="E14" s="7"/>
      <c r="F14" s="7"/>
      <c r="H14" s="26" t="s">
        <v>42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2:19" ht="12.7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28" s="3" customFormat="1" ht="12.75">
      <c r="A16" s="1"/>
      <c r="B16" s="24" t="s">
        <v>58</v>
      </c>
      <c r="C16" s="24"/>
      <c r="D16" s="24"/>
      <c r="E16" s="24"/>
      <c r="F16" s="24"/>
      <c r="G16" s="24"/>
      <c r="H16" s="7"/>
      <c r="I16" s="7"/>
      <c r="J16" s="7"/>
      <c r="K16" s="1"/>
      <c r="L16" s="1"/>
      <c r="M16" s="1"/>
      <c r="N16" s="1"/>
      <c r="O16" s="1"/>
      <c r="P16" s="1"/>
      <c r="Q16" s="24" t="s">
        <v>46</v>
      </c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1"/>
    </row>
    <row r="17" spans="2:27" ht="12.75">
      <c r="B17" s="27" t="s">
        <v>3</v>
      </c>
      <c r="C17" s="27"/>
      <c r="D17" s="27"/>
      <c r="E17" s="27"/>
      <c r="F17" s="27"/>
      <c r="G17" s="27"/>
      <c r="H17" s="7"/>
      <c r="I17" s="7"/>
      <c r="J17" s="7"/>
      <c r="Q17" s="28" t="s">
        <v>43</v>
      </c>
      <c r="R17" s="28"/>
      <c r="S17" s="28"/>
      <c r="T17" s="28"/>
      <c r="U17" s="28"/>
      <c r="V17" s="28"/>
      <c r="W17" s="28"/>
      <c r="X17" s="28"/>
      <c r="Y17" s="28"/>
      <c r="Z17" s="28"/>
      <c r="AA17" s="28"/>
    </row>
    <row r="18" spans="2:27" ht="12.75">
      <c r="B18" s="44"/>
      <c r="C18" s="44"/>
      <c r="D18" s="45" t="s">
        <v>6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7"/>
      <c r="Q18" s="29" t="s">
        <v>11</v>
      </c>
      <c r="R18" s="31"/>
      <c r="S18" s="29" t="s">
        <v>7</v>
      </c>
      <c r="T18" s="30"/>
      <c r="U18" s="30"/>
      <c r="V18" s="30"/>
      <c r="W18" s="31"/>
      <c r="X18" s="29" t="s">
        <v>8</v>
      </c>
      <c r="Y18" s="30"/>
      <c r="Z18" s="30"/>
      <c r="AA18" s="31"/>
    </row>
    <row r="19" spans="2:27" ht="12.75">
      <c r="B19" s="44"/>
      <c r="C19" s="44"/>
      <c r="D19" s="48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50"/>
      <c r="Q19" s="32"/>
      <c r="R19" s="34"/>
      <c r="S19" s="32"/>
      <c r="T19" s="33"/>
      <c r="U19" s="33"/>
      <c r="V19" s="33"/>
      <c r="W19" s="34"/>
      <c r="X19" s="32"/>
      <c r="Y19" s="33"/>
      <c r="Z19" s="33"/>
      <c r="AA19" s="34"/>
    </row>
    <row r="20" spans="2:27" ht="12.75">
      <c r="B20" s="44"/>
      <c r="C20" s="44"/>
      <c r="D20" s="51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3"/>
      <c r="Q20" s="35"/>
      <c r="R20" s="37"/>
      <c r="S20" s="35"/>
      <c r="T20" s="36"/>
      <c r="U20" s="36"/>
      <c r="V20" s="36"/>
      <c r="W20" s="37"/>
      <c r="X20" s="35"/>
      <c r="Y20" s="36"/>
      <c r="Z20" s="36"/>
      <c r="AA20" s="37"/>
    </row>
    <row r="21" spans="1:28" s="3" customFormat="1" ht="12.75">
      <c r="A21" s="1"/>
      <c r="B21" s="38" t="s">
        <v>9</v>
      </c>
      <c r="C21" s="38"/>
      <c r="D21" s="39" t="s">
        <v>14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40"/>
      <c r="R21" s="40"/>
      <c r="S21" s="41">
        <f>SUBTOTAL(9,S22:W25)</f>
        <v>0</v>
      </c>
      <c r="T21" s="42"/>
      <c r="U21" s="42"/>
      <c r="V21" s="42"/>
      <c r="W21" s="43"/>
      <c r="X21" s="41">
        <f>SUBTOTAL(9,X22:AA25)</f>
        <v>1037256</v>
      </c>
      <c r="Y21" s="42"/>
      <c r="Z21" s="42"/>
      <c r="AA21" s="43"/>
      <c r="AB21" s="1"/>
    </row>
    <row r="22" spans="1:28" s="3" customFormat="1" ht="12.75">
      <c r="A22" s="1"/>
      <c r="B22" s="44" t="s">
        <v>10</v>
      </c>
      <c r="C22" s="44"/>
      <c r="D22" s="57" t="s">
        <v>15</v>
      </c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40" t="s">
        <v>47</v>
      </c>
      <c r="R22" s="40"/>
      <c r="S22" s="54"/>
      <c r="T22" s="55"/>
      <c r="U22" s="55"/>
      <c r="V22" s="55"/>
      <c r="W22" s="56"/>
      <c r="X22" s="54">
        <v>554</v>
      </c>
      <c r="Y22" s="55"/>
      <c r="Z22" s="55"/>
      <c r="AA22" s="56"/>
      <c r="AB22" s="1"/>
    </row>
    <row r="23" spans="1:28" s="3" customFormat="1" ht="12.75">
      <c r="A23" s="1"/>
      <c r="B23" s="44" t="s">
        <v>12</v>
      </c>
      <c r="C23" s="44"/>
      <c r="D23" s="57" t="s">
        <v>16</v>
      </c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40" t="s">
        <v>48</v>
      </c>
      <c r="R23" s="40"/>
      <c r="S23" s="54"/>
      <c r="T23" s="55"/>
      <c r="U23" s="55"/>
      <c r="V23" s="55"/>
      <c r="W23" s="56"/>
      <c r="X23" s="54">
        <v>1036702</v>
      </c>
      <c r="Y23" s="55"/>
      <c r="Z23" s="55"/>
      <c r="AA23" s="56"/>
      <c r="AB23" s="1"/>
    </row>
    <row r="24" spans="1:28" s="3" customFormat="1" ht="12.75">
      <c r="A24" s="1"/>
      <c r="B24" s="58" t="s">
        <v>13</v>
      </c>
      <c r="C24" s="59"/>
      <c r="D24" s="57" t="s">
        <v>17</v>
      </c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40"/>
      <c r="R24" s="40"/>
      <c r="S24" s="54"/>
      <c r="T24" s="55"/>
      <c r="U24" s="55"/>
      <c r="V24" s="55"/>
      <c r="W24" s="56"/>
      <c r="X24" s="54"/>
      <c r="Y24" s="55"/>
      <c r="Z24" s="55"/>
      <c r="AA24" s="56"/>
      <c r="AB24" s="1"/>
    </row>
    <row r="25" spans="1:28" s="3" customFormat="1" ht="12.75">
      <c r="A25" s="1"/>
      <c r="B25" s="58" t="s">
        <v>23</v>
      </c>
      <c r="C25" s="59"/>
      <c r="D25" s="57" t="s">
        <v>40</v>
      </c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40"/>
      <c r="R25" s="40"/>
      <c r="S25" s="54"/>
      <c r="T25" s="55"/>
      <c r="U25" s="55"/>
      <c r="V25" s="55"/>
      <c r="W25" s="56"/>
      <c r="X25" s="54"/>
      <c r="Y25" s="55"/>
      <c r="Z25" s="55"/>
      <c r="AA25" s="56"/>
      <c r="AB25" s="1"/>
    </row>
    <row r="26" spans="1:28" s="3" customFormat="1" ht="12.75">
      <c r="A26" s="1"/>
      <c r="B26" s="38" t="s">
        <v>18</v>
      </c>
      <c r="C26" s="38"/>
      <c r="D26" s="39" t="s">
        <v>19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40"/>
      <c r="R26" s="40"/>
      <c r="S26" s="41">
        <f>SUBTOTAL(9,S27:W30)</f>
        <v>0</v>
      </c>
      <c r="T26" s="42"/>
      <c r="U26" s="42"/>
      <c r="V26" s="42"/>
      <c r="W26" s="43"/>
      <c r="X26" s="41">
        <f>SUBTOTAL(9,X27:AA30)</f>
        <v>1204144</v>
      </c>
      <c r="Y26" s="42"/>
      <c r="Z26" s="42"/>
      <c r="AA26" s="43"/>
      <c r="AB26" s="1"/>
    </row>
    <row r="27" spans="1:28" s="3" customFormat="1" ht="26.25" customHeight="1">
      <c r="A27" s="1"/>
      <c r="B27" s="60" t="s">
        <v>10</v>
      </c>
      <c r="C27" s="61"/>
      <c r="D27" s="62" t="s">
        <v>20</v>
      </c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4"/>
      <c r="Q27" s="65" t="s">
        <v>49</v>
      </c>
      <c r="R27" s="65"/>
      <c r="S27" s="54"/>
      <c r="T27" s="55"/>
      <c r="U27" s="55"/>
      <c r="V27" s="55"/>
      <c r="W27" s="56"/>
      <c r="X27" s="54">
        <v>60471</v>
      </c>
      <c r="Y27" s="55"/>
      <c r="Z27" s="55"/>
      <c r="AA27" s="56"/>
      <c r="AB27" s="1"/>
    </row>
    <row r="28" spans="1:28" s="3" customFormat="1" ht="12.75">
      <c r="A28" s="1"/>
      <c r="B28" s="58" t="s">
        <v>12</v>
      </c>
      <c r="C28" s="59"/>
      <c r="D28" s="57" t="s">
        <v>21</v>
      </c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40" t="s">
        <v>50</v>
      </c>
      <c r="R28" s="40"/>
      <c r="S28" s="54"/>
      <c r="T28" s="55"/>
      <c r="U28" s="55"/>
      <c r="V28" s="55"/>
      <c r="W28" s="56"/>
      <c r="X28" s="54">
        <v>1113375</v>
      </c>
      <c r="Y28" s="55"/>
      <c r="Z28" s="55"/>
      <c r="AA28" s="56"/>
      <c r="AB28" s="1"/>
    </row>
    <row r="29" spans="1:28" s="3" customFormat="1" ht="12.75">
      <c r="A29" s="1"/>
      <c r="B29" s="58" t="s">
        <v>13</v>
      </c>
      <c r="C29" s="59"/>
      <c r="D29" s="57" t="s">
        <v>22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40"/>
      <c r="R29" s="40"/>
      <c r="S29" s="54"/>
      <c r="T29" s="55"/>
      <c r="U29" s="55"/>
      <c r="V29" s="55"/>
      <c r="W29" s="56"/>
      <c r="X29" s="54"/>
      <c r="Y29" s="55"/>
      <c r="Z29" s="55"/>
      <c r="AA29" s="56"/>
      <c r="AB29" s="1"/>
    </row>
    <row r="30" spans="1:28" s="3" customFormat="1" ht="12.75">
      <c r="A30" s="1"/>
      <c r="B30" s="58" t="s">
        <v>23</v>
      </c>
      <c r="C30" s="59"/>
      <c r="D30" s="57" t="s">
        <v>24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40"/>
      <c r="R30" s="40"/>
      <c r="S30" s="54"/>
      <c r="T30" s="55"/>
      <c r="U30" s="55"/>
      <c r="V30" s="55"/>
      <c r="W30" s="56"/>
      <c r="X30" s="54">
        <v>30298</v>
      </c>
      <c r="Y30" s="55"/>
      <c r="Z30" s="55"/>
      <c r="AA30" s="56"/>
      <c r="AB30" s="1"/>
    </row>
    <row r="31" spans="1:28" s="3" customFormat="1" ht="12.75">
      <c r="A31" s="1"/>
      <c r="B31" s="58"/>
      <c r="C31" s="59"/>
      <c r="D31" s="58" t="s">
        <v>38</v>
      </c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59"/>
      <c r="Q31" s="40"/>
      <c r="R31" s="40"/>
      <c r="S31" s="67">
        <f>SUBTOTAL(9,S21:W30)</f>
        <v>0</v>
      </c>
      <c r="T31" s="68"/>
      <c r="U31" s="68"/>
      <c r="V31" s="68"/>
      <c r="W31" s="69"/>
      <c r="X31" s="67">
        <f>SUBTOTAL(9,X21:AA30)</f>
        <v>2241400</v>
      </c>
      <c r="Y31" s="68"/>
      <c r="Z31" s="68"/>
      <c r="AA31" s="69"/>
      <c r="AB31" s="1"/>
    </row>
    <row r="32" spans="2:27" ht="13.5" thickBot="1">
      <c r="B32" s="79"/>
      <c r="C32" s="80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2"/>
      <c r="R32" s="82"/>
      <c r="S32" s="70"/>
      <c r="T32" s="71"/>
      <c r="U32" s="71"/>
      <c r="V32" s="71"/>
      <c r="W32" s="72"/>
      <c r="X32" s="70"/>
      <c r="Y32" s="71"/>
      <c r="Z32" s="71"/>
      <c r="AA32" s="72"/>
    </row>
    <row r="33" spans="2:27" ht="12.75">
      <c r="B33" s="73"/>
      <c r="C33" s="73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5"/>
      <c r="R33" s="75"/>
      <c r="S33" s="76"/>
      <c r="T33" s="77"/>
      <c r="U33" s="77"/>
      <c r="V33" s="77"/>
      <c r="W33" s="78"/>
      <c r="X33" s="76"/>
      <c r="Y33" s="77"/>
      <c r="Z33" s="77"/>
      <c r="AA33" s="78"/>
    </row>
    <row r="34" spans="2:27" ht="12.75">
      <c r="B34" s="44"/>
      <c r="C34" s="44"/>
      <c r="D34" s="60" t="s">
        <v>25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61"/>
      <c r="Q34" s="83"/>
      <c r="R34" s="85"/>
      <c r="S34" s="83"/>
      <c r="T34" s="84"/>
      <c r="U34" s="84"/>
      <c r="V34" s="84"/>
      <c r="W34" s="85"/>
      <c r="X34" s="83"/>
      <c r="Y34" s="84"/>
      <c r="Z34" s="84"/>
      <c r="AA34" s="85"/>
    </row>
    <row r="35" spans="1:28" s="3" customFormat="1" ht="12.75">
      <c r="A35" s="1"/>
      <c r="B35" s="38" t="s">
        <v>26</v>
      </c>
      <c r="C35" s="38"/>
      <c r="D35" s="39" t="s">
        <v>27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86"/>
      <c r="R35" s="87"/>
      <c r="S35" s="41"/>
      <c r="T35" s="42"/>
      <c r="U35" s="42"/>
      <c r="V35" s="42"/>
      <c r="W35" s="43"/>
      <c r="X35" s="41">
        <f>SUBTOTAL(9,X36:AA39)</f>
        <v>1124130</v>
      </c>
      <c r="Y35" s="42"/>
      <c r="Z35" s="42"/>
      <c r="AA35" s="43"/>
      <c r="AB35" s="1"/>
    </row>
    <row r="36" spans="1:28" s="3" customFormat="1" ht="12.75">
      <c r="A36" s="1"/>
      <c r="B36" s="58" t="s">
        <v>10</v>
      </c>
      <c r="C36" s="59"/>
      <c r="D36" s="89" t="s">
        <v>28</v>
      </c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1"/>
      <c r="Q36" s="86" t="s">
        <v>51</v>
      </c>
      <c r="R36" s="87"/>
      <c r="S36" s="54"/>
      <c r="T36" s="55"/>
      <c r="U36" s="55"/>
      <c r="V36" s="55"/>
      <c r="W36" s="56"/>
      <c r="X36" s="54">
        <v>1674500</v>
      </c>
      <c r="Y36" s="55"/>
      <c r="Z36" s="55"/>
      <c r="AA36" s="56"/>
      <c r="AB36" s="1"/>
    </row>
    <row r="37" spans="1:28" s="3" customFormat="1" ht="12.75">
      <c r="A37" s="1"/>
      <c r="B37" s="58" t="s">
        <v>12</v>
      </c>
      <c r="C37" s="59"/>
      <c r="D37" s="89" t="s">
        <v>29</v>
      </c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1"/>
      <c r="Q37" s="86"/>
      <c r="R37" s="87"/>
      <c r="S37" s="54"/>
      <c r="T37" s="55"/>
      <c r="U37" s="55"/>
      <c r="V37" s="55"/>
      <c r="W37" s="56"/>
      <c r="X37" s="54"/>
      <c r="Y37" s="55"/>
      <c r="Z37" s="55"/>
      <c r="AA37" s="56"/>
      <c r="AB37" s="1"/>
    </row>
    <row r="38" spans="1:28" s="3" customFormat="1" ht="12.75">
      <c r="A38" s="1"/>
      <c r="B38" s="58" t="s">
        <v>13</v>
      </c>
      <c r="C38" s="59"/>
      <c r="D38" s="89" t="s">
        <v>30</v>
      </c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1"/>
      <c r="Q38" s="86"/>
      <c r="R38" s="87"/>
      <c r="S38" s="54"/>
      <c r="T38" s="55"/>
      <c r="U38" s="55"/>
      <c r="V38" s="55"/>
      <c r="W38" s="56"/>
      <c r="X38" s="54"/>
      <c r="Y38" s="55"/>
      <c r="Z38" s="55"/>
      <c r="AA38" s="56"/>
      <c r="AB38" s="1"/>
    </row>
    <row r="39" spans="1:28" s="3" customFormat="1" ht="12.75">
      <c r="A39" s="1"/>
      <c r="B39" s="58" t="s">
        <v>23</v>
      </c>
      <c r="C39" s="59"/>
      <c r="D39" s="89" t="s">
        <v>31</v>
      </c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86"/>
      <c r="R39" s="87"/>
      <c r="S39" s="54"/>
      <c r="T39" s="55"/>
      <c r="U39" s="55"/>
      <c r="V39" s="55"/>
      <c r="W39" s="56"/>
      <c r="X39" s="54">
        <v>-550370</v>
      </c>
      <c r="Y39" s="55"/>
      <c r="Z39" s="55"/>
      <c r="AA39" s="56"/>
      <c r="AB39" s="1"/>
    </row>
    <row r="40" spans="1:28" s="3" customFormat="1" ht="12.75">
      <c r="A40" s="1"/>
      <c r="B40" s="38" t="s">
        <v>32</v>
      </c>
      <c r="C40" s="38"/>
      <c r="D40" s="39" t="s">
        <v>33</v>
      </c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86" t="s">
        <v>52</v>
      </c>
      <c r="R40" s="87"/>
      <c r="S40" s="92"/>
      <c r="T40" s="93"/>
      <c r="U40" s="93"/>
      <c r="V40" s="93"/>
      <c r="W40" s="94"/>
      <c r="X40" s="92">
        <v>13091</v>
      </c>
      <c r="Y40" s="93"/>
      <c r="Z40" s="93"/>
      <c r="AA40" s="94"/>
      <c r="AB40" s="1"/>
    </row>
    <row r="41" spans="1:28" s="3" customFormat="1" ht="12.75">
      <c r="A41" s="1"/>
      <c r="B41" s="38" t="s">
        <v>34</v>
      </c>
      <c r="C41" s="38"/>
      <c r="D41" s="39" t="s">
        <v>35</v>
      </c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86" t="s">
        <v>53</v>
      </c>
      <c r="R41" s="87"/>
      <c r="S41" s="41">
        <f>SUBTOTAL(9,S42:W43)</f>
        <v>0</v>
      </c>
      <c r="T41" s="42"/>
      <c r="U41" s="42"/>
      <c r="V41" s="42"/>
      <c r="W41" s="43"/>
      <c r="X41" s="41">
        <f>SUBTOTAL(9,X42:AA43)</f>
        <v>1104179</v>
      </c>
      <c r="Y41" s="42"/>
      <c r="Z41" s="42"/>
      <c r="AA41" s="43"/>
      <c r="AB41" s="1"/>
    </row>
    <row r="42" spans="1:28" s="3" customFormat="1" ht="26.25" customHeight="1">
      <c r="A42" s="1"/>
      <c r="B42" s="60" t="s">
        <v>10</v>
      </c>
      <c r="C42" s="61"/>
      <c r="D42" s="97" t="s">
        <v>36</v>
      </c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9"/>
      <c r="Q42" s="100" t="s">
        <v>53</v>
      </c>
      <c r="R42" s="101"/>
      <c r="S42" s="54"/>
      <c r="T42" s="55"/>
      <c r="U42" s="55"/>
      <c r="V42" s="55"/>
      <c r="W42" s="56"/>
      <c r="X42" s="54"/>
      <c r="Y42" s="55"/>
      <c r="Z42" s="55"/>
      <c r="AA42" s="56"/>
      <c r="AB42" s="1"/>
    </row>
    <row r="43" spans="1:28" s="3" customFormat="1" ht="27.75" customHeight="1">
      <c r="A43" s="1"/>
      <c r="B43" s="95" t="s">
        <v>12</v>
      </c>
      <c r="C43" s="96"/>
      <c r="D43" s="97" t="s">
        <v>37</v>
      </c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9"/>
      <c r="Q43" s="65" t="s">
        <v>53</v>
      </c>
      <c r="R43" s="65"/>
      <c r="S43" s="54"/>
      <c r="T43" s="55"/>
      <c r="U43" s="55"/>
      <c r="V43" s="55"/>
      <c r="W43" s="56"/>
      <c r="X43" s="54">
        <v>1104179</v>
      </c>
      <c r="Y43" s="55"/>
      <c r="Z43" s="55"/>
      <c r="AA43" s="56"/>
      <c r="AB43" s="1"/>
    </row>
    <row r="44" spans="1:28" s="3" customFormat="1" ht="27.75" customHeight="1">
      <c r="A44" s="1"/>
      <c r="B44" s="44"/>
      <c r="C44" s="44"/>
      <c r="D44" s="95" t="s">
        <v>39</v>
      </c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96"/>
      <c r="Q44" s="65"/>
      <c r="R44" s="65"/>
      <c r="S44" s="67">
        <f>SUBTOTAL(9,S35:W43)</f>
        <v>0</v>
      </c>
      <c r="T44" s="68"/>
      <c r="U44" s="68"/>
      <c r="V44" s="68"/>
      <c r="W44" s="69"/>
      <c r="X44" s="67">
        <f>SUBTOTAL(9,X35:AA43)</f>
        <v>2241400</v>
      </c>
      <c r="Y44" s="68"/>
      <c r="Z44" s="68"/>
      <c r="AA44" s="69"/>
      <c r="AB44" s="1"/>
    </row>
    <row r="45" spans="1:28" s="3" customFormat="1" ht="27.75" customHeight="1">
      <c r="A45" s="1"/>
      <c r="B45" s="10"/>
      <c r="C45" s="10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4"/>
      <c r="R45" s="14"/>
      <c r="S45" s="15"/>
      <c r="T45" s="15"/>
      <c r="U45" s="15"/>
      <c r="V45" s="15"/>
      <c r="W45" s="15"/>
      <c r="X45" s="15"/>
      <c r="Y45" s="15"/>
      <c r="Z45" s="15"/>
      <c r="AA45" s="15"/>
      <c r="AB45" s="1"/>
    </row>
    <row r="46" spans="1:28" s="3" customFormat="1" ht="27.75" customHeight="1">
      <c r="A46" s="1"/>
      <c r="B46" s="10"/>
      <c r="C46" s="10"/>
      <c r="D46" s="12"/>
      <c r="E46" s="12"/>
      <c r="F46" s="12"/>
      <c r="G46" s="12"/>
      <c r="H46" s="12"/>
      <c r="I46" s="12"/>
      <c r="J46" s="12"/>
      <c r="K46" s="12"/>
      <c r="L46" s="12"/>
      <c r="M46" s="13"/>
      <c r="N46" s="13"/>
      <c r="O46" s="13" t="s">
        <v>54</v>
      </c>
      <c r="P46" s="12"/>
      <c r="Q46" s="14"/>
      <c r="R46" s="14"/>
      <c r="S46" s="15"/>
      <c r="T46" s="15"/>
      <c r="U46" s="15"/>
      <c r="V46" s="15"/>
      <c r="W46" s="15"/>
      <c r="X46" s="15"/>
      <c r="Y46" s="15"/>
      <c r="Z46" s="15"/>
      <c r="AA46" s="15"/>
      <c r="AB46" s="1"/>
    </row>
    <row r="47" spans="1:28" s="3" customFormat="1" ht="27.75" customHeight="1">
      <c r="A47" s="1"/>
      <c r="B47" s="10"/>
      <c r="C47" s="10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4"/>
      <c r="R47" s="14"/>
      <c r="S47" s="15"/>
      <c r="T47" s="15"/>
      <c r="U47" s="15"/>
      <c r="V47" s="15"/>
      <c r="W47" s="15"/>
      <c r="X47" s="15"/>
      <c r="Y47" s="15"/>
      <c r="Z47" s="15"/>
      <c r="AA47" s="15"/>
      <c r="AB47" s="1"/>
    </row>
    <row r="48" ht="12.75"/>
    <row r="49" spans="1:28" s="5" customFormat="1" ht="12.75" hidden="1">
      <c r="A49" s="1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1"/>
    </row>
    <row r="50" spans="1:28" s="5" customFormat="1" ht="12.75" hidden="1">
      <c r="A50" s="1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1"/>
    </row>
    <row r="51" spans="1:28" s="5" customFormat="1" ht="12.75" hidden="1">
      <c r="A51" s="1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1"/>
    </row>
    <row r="52" spans="1:28" s="4" customFormat="1" ht="12.75" hidden="1">
      <c r="A52" s="1"/>
      <c r="AB52" s="1"/>
    </row>
    <row r="53" spans="1:28" s="4" customFormat="1" ht="12.75" hidden="1">
      <c r="A53" s="1"/>
      <c r="AB53" s="1"/>
    </row>
    <row r="54" spans="1:28" s="4" customFormat="1" ht="12.75" hidden="1">
      <c r="A54" s="1"/>
      <c r="AB54" s="1"/>
    </row>
    <row r="55" spans="1:28" s="4" customFormat="1" ht="12.75" hidden="1">
      <c r="A55" s="1"/>
      <c r="AB55" s="1"/>
    </row>
    <row r="56" spans="2:27" ht="12.75" hidden="1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</sheetData>
  <sheetProtection/>
  <mergeCells count="137">
    <mergeCell ref="S31:W31"/>
    <mergeCell ref="Q30:R30"/>
    <mergeCell ref="S30:W30"/>
    <mergeCell ref="B31:C31"/>
    <mergeCell ref="D31:P31"/>
    <mergeCell ref="Q31:R31"/>
    <mergeCell ref="B17:G17"/>
    <mergeCell ref="B16:G16"/>
    <mergeCell ref="X22:AA22"/>
    <mergeCell ref="B21:C21"/>
    <mergeCell ref="B28:C28"/>
    <mergeCell ref="D28:P28"/>
    <mergeCell ref="Q28:R28"/>
    <mergeCell ref="Q17:AA17"/>
    <mergeCell ref="Q16:AA16"/>
    <mergeCell ref="S25:W25"/>
    <mergeCell ref="K11:N11"/>
    <mergeCell ref="H13:O13"/>
    <mergeCell ref="Q13:R13"/>
    <mergeCell ref="S24:W24"/>
    <mergeCell ref="X28:AA28"/>
    <mergeCell ref="D21:P21"/>
    <mergeCell ref="Q21:R21"/>
    <mergeCell ref="B18:C20"/>
    <mergeCell ref="D18:P20"/>
    <mergeCell ref="Q18:R20"/>
    <mergeCell ref="D6:Y6"/>
    <mergeCell ref="D7:Y7"/>
    <mergeCell ref="D8:Y8"/>
    <mergeCell ref="H14:R14"/>
    <mergeCell ref="D9:Y9"/>
    <mergeCell ref="D26:P26"/>
    <mergeCell ref="Q26:R26"/>
    <mergeCell ref="X18:AA20"/>
    <mergeCell ref="X21:AA21"/>
    <mergeCell ref="B22:C22"/>
    <mergeCell ref="D22:P22"/>
    <mergeCell ref="Q22:R22"/>
    <mergeCell ref="S22:W22"/>
    <mergeCell ref="S18:W20"/>
    <mergeCell ref="S21:W21"/>
    <mergeCell ref="X25:AA25"/>
    <mergeCell ref="B25:C25"/>
    <mergeCell ref="D23:P23"/>
    <mergeCell ref="Q23:R23"/>
    <mergeCell ref="S23:W23"/>
    <mergeCell ref="X23:AA23"/>
    <mergeCell ref="B24:C24"/>
    <mergeCell ref="D24:P24"/>
    <mergeCell ref="Q24:R24"/>
    <mergeCell ref="B23:C23"/>
    <mergeCell ref="X30:AA30"/>
    <mergeCell ref="X32:AA32"/>
    <mergeCell ref="X26:AA26"/>
    <mergeCell ref="B27:C27"/>
    <mergeCell ref="D27:P27"/>
    <mergeCell ref="Q27:R27"/>
    <mergeCell ref="S27:W27"/>
    <mergeCell ref="X27:AA27"/>
    <mergeCell ref="S28:W28"/>
    <mergeCell ref="B26:C26"/>
    <mergeCell ref="B32:C32"/>
    <mergeCell ref="X24:AA24"/>
    <mergeCell ref="D25:P25"/>
    <mergeCell ref="Q25:R25"/>
    <mergeCell ref="X29:AA29"/>
    <mergeCell ref="Q32:R32"/>
    <mergeCell ref="S32:W32"/>
    <mergeCell ref="X31:AA31"/>
    <mergeCell ref="S26:W26"/>
    <mergeCell ref="D32:P32"/>
    <mergeCell ref="X34:AA34"/>
    <mergeCell ref="B33:C33"/>
    <mergeCell ref="D33:P33"/>
    <mergeCell ref="Q33:R33"/>
    <mergeCell ref="X33:AA33"/>
    <mergeCell ref="S33:W33"/>
    <mergeCell ref="B34:C34"/>
    <mergeCell ref="D34:P34"/>
    <mergeCell ref="Q34:R34"/>
    <mergeCell ref="S34:W34"/>
    <mergeCell ref="B37:C37"/>
    <mergeCell ref="D37:P37"/>
    <mergeCell ref="Q37:R37"/>
    <mergeCell ref="S37:W37"/>
    <mergeCell ref="S29:W29"/>
    <mergeCell ref="B30:C30"/>
    <mergeCell ref="D30:P30"/>
    <mergeCell ref="B29:C29"/>
    <mergeCell ref="D29:P29"/>
    <mergeCell ref="Q29:R29"/>
    <mergeCell ref="X35:AA35"/>
    <mergeCell ref="B36:C36"/>
    <mergeCell ref="D36:P36"/>
    <mergeCell ref="Q36:R36"/>
    <mergeCell ref="S36:W36"/>
    <mergeCell ref="B35:C35"/>
    <mergeCell ref="D35:P35"/>
    <mergeCell ref="Q35:R35"/>
    <mergeCell ref="S35:W35"/>
    <mergeCell ref="X36:AA36"/>
    <mergeCell ref="X37:AA37"/>
    <mergeCell ref="B38:C38"/>
    <mergeCell ref="D38:P38"/>
    <mergeCell ref="Q38:R38"/>
    <mergeCell ref="S38:W38"/>
    <mergeCell ref="B39:C39"/>
    <mergeCell ref="D39:P39"/>
    <mergeCell ref="Q39:R39"/>
    <mergeCell ref="S39:W39"/>
    <mergeCell ref="X38:AA38"/>
    <mergeCell ref="S41:W41"/>
    <mergeCell ref="X41:AA41"/>
    <mergeCell ref="B40:C40"/>
    <mergeCell ref="D40:P40"/>
    <mergeCell ref="Q40:R40"/>
    <mergeCell ref="X39:AA39"/>
    <mergeCell ref="S40:W40"/>
    <mergeCell ref="X42:AA42"/>
    <mergeCell ref="B42:C42"/>
    <mergeCell ref="D42:P42"/>
    <mergeCell ref="Q42:R42"/>
    <mergeCell ref="S42:W42"/>
    <mergeCell ref="X40:AA40"/>
    <mergeCell ref="B41:C41"/>
    <mergeCell ref="D41:P41"/>
    <mergeCell ref="Q41:R41"/>
    <mergeCell ref="S43:W43"/>
    <mergeCell ref="X44:AA44"/>
    <mergeCell ref="B44:C44"/>
    <mergeCell ref="D44:P44"/>
    <mergeCell ref="Q44:R44"/>
    <mergeCell ref="S44:W44"/>
    <mergeCell ref="X43:AA43"/>
    <mergeCell ref="B43:C43"/>
    <mergeCell ref="D43:P43"/>
    <mergeCell ref="Q43:R43"/>
  </mergeCells>
  <printOptions horizontalCentered="1" verticalCentered="1"/>
  <pageMargins left="0.5511811023622047" right="0.5905511811023623" top="0.8661417322834646" bottom="0.7480314960629921" header="0.5118110236220472" footer="0.5118110236220472"/>
  <pageSetup blackAndWhite="1"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Finansinės atskaitomybės darbo knyga</dc:title>
  <dc:subject/>
  <dc:creator>UAB Pačiolis</dc:creator>
  <cp:keywords/>
  <dc:description/>
  <cp:lastModifiedBy>JurgitaJurkonytė</cp:lastModifiedBy>
  <cp:lastPrinted>2014-03-25T05:23:57Z</cp:lastPrinted>
  <dcterms:created xsi:type="dcterms:W3CDTF">2004-04-01T12:17:24Z</dcterms:created>
  <dcterms:modified xsi:type="dcterms:W3CDTF">2014-04-18T12:46:26Z</dcterms:modified>
  <cp:category/>
  <cp:version/>
  <cp:contentType/>
  <cp:contentStatus/>
</cp:coreProperties>
</file>