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rvirbaliene\Desktop\TARYBA 2024\2024-05-30\2024-05-30 sprendimai\"/>
    </mc:Choice>
  </mc:AlternateContent>
  <xr:revisionPtr revIDLastSave="0" documentId="13_ncr:1_{EE360F73-E00E-4FB2-BF3C-D7A28A2C17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VP ataskaita 02 prog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KcwGl7IkVsqPXvcsQFhi67YePAcnGu/oVIv7gvIy/ho="/>
    </ext>
  </extLst>
</workbook>
</file>

<file path=xl/calcChain.xml><?xml version="1.0" encoding="utf-8"?>
<calcChain xmlns="http://schemas.openxmlformats.org/spreadsheetml/2006/main">
  <c r="L39" i="1" l="1"/>
  <c r="K39" i="1"/>
</calcChain>
</file>

<file path=xl/sharedStrings.xml><?xml version="1.0" encoding="utf-8"?>
<sst xmlns="http://schemas.openxmlformats.org/spreadsheetml/2006/main" count="212" uniqueCount="138">
  <si>
    <t>2023-2025 M. ROKIŠKIO RAJONO SAVIVALDYBĖS</t>
  </si>
  <si>
    <t>UGDYMO KOKYBĖS IR MOKYMOSI APLINKOS UŽTIKRINIMO PROGRAMOS NR. 02</t>
  </si>
  <si>
    <t>VYKDYMO 2023 METAIS ATASKAITA</t>
  </si>
  <si>
    <t>Programos tikslo kodas</t>
  </si>
  <si>
    <t>Uždavinio kodas</t>
  </si>
  <si>
    <t>Priemonės kodas</t>
  </si>
  <si>
    <t>Priemonės pavadinimas</t>
  </si>
  <si>
    <t>Priemonės vykdytojo kodas</t>
  </si>
  <si>
    <t>Vertinimo kriterijų (poveikio, rezultato, produkto)</t>
  </si>
  <si>
    <t>Asignavimai (tūkst. Eur)</t>
  </si>
  <si>
    <t>Paaiškinimai (duomenys, kaip apskaičiuota reikšmė/ nukrypimo nuo plano priežastys (jei nuokrypis viršija daugiau kaip 20 proc. planuotos reikšmės)/kitos pastabos</t>
  </si>
  <si>
    <t>Kodas</t>
  </si>
  <si>
    <t>Pavadinimas</t>
  </si>
  <si>
    <t>Planuotos reikšmės</t>
  </si>
  <si>
    <t>Faktinės reikšmės</t>
  </si>
  <si>
    <t>Įgyvendinimo proc.</t>
  </si>
  <si>
    <t>Planuoti (patikslinti)</t>
  </si>
  <si>
    <t>Faktiniai</t>
  </si>
  <si>
    <t>*</t>
  </si>
  <si>
    <t>E-1-2-1</t>
  </si>
  <si>
    <t xml:space="preserve">1-8 klasių mokinių, besimokančių jungtinėse klasėse, dalis (proc.) </t>
  </si>
  <si>
    <t>E-1-2-2</t>
  </si>
  <si>
    <t xml:space="preserve">Neformaliojo švietimo galimybėmis mokykloje ir kitur besinaudojančių mokinių dalis (proc.) </t>
  </si>
  <si>
    <t>R-1-2-1</t>
  </si>
  <si>
    <t xml:space="preserve">Rokiškio rajono abiturientų Valstybinių brandos egzaminų apibendrintas rodiklis lyginant su šalies mokyklų (proc.) </t>
  </si>
  <si>
    <t>Vertinimo kriterijaus 2023 m. pasiektos faktinės reikšmės apskaičiuoti nėra galimybės, kadangi Nacionalinė švietimo agentūra nebeteikia duomenų apie bendrą šalies mokyklų Valstybinių brandos egzaminų apibendrinto rodiklio reikšmes.</t>
  </si>
  <si>
    <t xml:space="preserve">Neformaliojo ir formaliojo suaugusiųjų švietimo galimybėmis savivaldybėje besinaudojančių gyventojų dalis (proc.) </t>
  </si>
  <si>
    <t>1</t>
  </si>
  <si>
    <t xml:space="preserve">Uždavinys. Užtikrinti švietimo sistemos funkcionavimą ir teikiamų paslaugų kokybę </t>
  </si>
  <si>
    <t>Bendrųjų ugdymo planų Savivaldybės bendrojo lavinimo mokyklose įgyvendinimas</t>
  </si>
  <si>
    <t xml:space="preserve">12.5; 12.11; 12.16-12.17; 12.19; 12.20; 12.22-12.24; 12.32; </t>
  </si>
  <si>
    <t xml:space="preserve">Mokyklų, kuriose įgyvendinti bendrojo ugdymo planai, skaičius, vnt. </t>
  </si>
  <si>
    <t>2</t>
  </si>
  <si>
    <t>Neformaliojo ugdymo programų įgyvendinimas neformalųjį ugdymą teikiančiose įstaigose</t>
  </si>
  <si>
    <t>12; 12.12 12.20; 12.22; 12.23; 12.25;  12.29; 10.4</t>
  </si>
  <si>
    <t xml:space="preserve">Neformaliojo vaikų švietimo įstaigų (bendrojo lavinimo mokyklų skyrių), kuriose įgyvendintos neformaliojo ugdymo programos, skaičius, vnt. </t>
  </si>
  <si>
    <t>3</t>
  </si>
  <si>
    <t>Ikimokyklinių ugdymo įstaigų veiklos organizavimas</t>
  </si>
  <si>
    <t>12.2 - 12.6; 12.10; 12.11; 12.16; 12.22; 12.23; 12.29</t>
  </si>
  <si>
    <t xml:space="preserve">Ikimokyklinio ugdymo įstaigų (daugiafunkcių ugdymo centrų, bendrojo lavinimo mokyklų skyrių), gaunančių finansavimą, skaičius, vnt. </t>
  </si>
  <si>
    <t>4</t>
  </si>
  <si>
    <t>Rajono mokyklų aplinkos išlaikymas</t>
  </si>
  <si>
    <t>12; 12.5; 12.11; 12.16-12.17; 12.19; 12.20; 12.22-12.24; 12.27; 12.32; 20; 27</t>
  </si>
  <si>
    <t xml:space="preserve">Mokyklų ir jų skyrių, gaunančių finansavimą, skaičius, vnt. </t>
  </si>
  <si>
    <t>11</t>
  </si>
  <si>
    <t>Suaugusiųjų neformalaus švietimo organizavimas</t>
  </si>
  <si>
    <t>12; 12.27</t>
  </si>
  <si>
    <t>Suaugusiųjų neformalaus švietimo programose dalyvaujančių asmenų skaičius, asm.</t>
  </si>
  <si>
    <t>15</t>
  </si>
  <si>
    <t>Finansinė parama atvykusiems pedagogams</t>
  </si>
  <si>
    <t>12</t>
  </si>
  <si>
    <t>Specialistų gavusių patirtų išlaidų dalinį kompensavimą, skaičius, asm.</t>
  </si>
  <si>
    <t>5</t>
  </si>
  <si>
    <t>Brandos egzaminų organizavimas</t>
  </si>
  <si>
    <t>Brandos egzaminus laikiusių abiturientų skaičius, asm.</t>
  </si>
  <si>
    <t>7</t>
  </si>
  <si>
    <t>Maisto atliekų utilizavimas</t>
  </si>
  <si>
    <t xml:space="preserve">Ugdymo įstaigų, kuriose surenkamos atliekos, skaičius, vnt. </t>
  </si>
  <si>
    <t>Pagerinti ugdymo(si) aplinką ir sudaryti vienodas galimybes įgyti kokybišką išsilavinimą visoje rajono teritorijojeą visoje rajono teritorijoje</t>
  </si>
  <si>
    <t>Pedagoginės psichologinės tarnybos pagalba Savivaldybės mokiniams ir mokytojams</t>
  </si>
  <si>
    <t>12.28</t>
  </si>
  <si>
    <t xml:space="preserve">Kompleksiškai įvertintų mokinių skaičius, asm. </t>
  </si>
  <si>
    <t>Mokinių pavėžėjimo organizavimas (privačiu ir tarpmiestiniu transportu)</t>
  </si>
  <si>
    <t xml:space="preserve">12; 12.11;  12.16-12.17; 12.19; 12.20; 12.22-12.24; 12.32; 19-24; 26 </t>
  </si>
  <si>
    <t xml:space="preserve">Pavėžėtų mokinių skaičius, asm. </t>
  </si>
  <si>
    <t>Mokyklų aprūpinimas baldais ir kompiuterine technika</t>
  </si>
  <si>
    <t xml:space="preserve">Mokyklos, kurios gavo baldų ar kompiuterinės technikos, vnt. </t>
  </si>
  <si>
    <t>Diegti švietimo srities inovacijas ir kelti kvalifikaciją, dalyvaujant projektuose</t>
  </si>
  <si>
    <t>36</t>
  </si>
  <si>
    <t xml:space="preserve">Rokiškio lopšelio darželio "Varpelis" Erasmus projektas "Universalusis dizainas ikimokykliniame ugdyme" </t>
  </si>
  <si>
    <t>12.10</t>
  </si>
  <si>
    <t xml:space="preserve">Pateikta projekto ataskaita, vnt. </t>
  </si>
  <si>
    <t>35</t>
  </si>
  <si>
    <t xml:space="preserve">Nacionalinės švietimo agentūros projektas "Kokybės krepšelis" (Projekto vykdytojas - Rokiškio J. Tumo-Vaižganto gimnazija) </t>
  </si>
  <si>
    <t>9; 12; 12.17</t>
  </si>
  <si>
    <t xml:space="preserve">Veiklos tobulinimo plano įgyvendinimas, proc. </t>
  </si>
  <si>
    <t>44</t>
  </si>
  <si>
    <t>Rokiškio lopšelio-darželio "Varpelis" "Erasmus+"  projektas "Į pagrindinį veiksmą - asmenų mobilumas mokymosi tikslais"</t>
  </si>
  <si>
    <t>37</t>
  </si>
  <si>
    <t xml:space="preserve">Rokiškio lopšelio darželio "Varpelis" Erasmus projektas "Veiksmingi ir inovatyvūs požiūriai į ankstyvąjį vaikų ugdymą" </t>
  </si>
  <si>
    <t>38</t>
  </si>
  <si>
    <t>12; 12.17; 12.11</t>
  </si>
  <si>
    <t>Pritaikytų mokyklų skaičius judėjimo negalią turintiems mokiniams</t>
  </si>
  <si>
    <t>40</t>
  </si>
  <si>
    <t xml:space="preserve">Tūkstantmečio mokyklų programos Rokiškio rajono savivaldybės švietimo pažangos plano įgyvendinimas (2023-2026) </t>
  </si>
  <si>
    <t>12.11; 12.17; 12;19; 12.22; 12.24</t>
  </si>
  <si>
    <t>Mokyklų skaičius, kuriose įgyvendintas savivaldybės parengtas Pažangos planas</t>
  </si>
  <si>
    <t xml:space="preserve">Avansas projektui įgyvendinti gautas 2024 metais. </t>
  </si>
  <si>
    <t>45</t>
  </si>
  <si>
    <t>ES finansinės paramos lėšos švietimo įstaigų vykdomiems projektams finansuoti</t>
  </si>
  <si>
    <t xml:space="preserve">Švietimo įstaigų skaičius, kurios gauna ES finansavimą </t>
  </si>
  <si>
    <t>* pildyti nereikia</t>
  </si>
  <si>
    <t>** nėra duomenų</t>
  </si>
  <si>
    <t>IŠVADOS:</t>
  </si>
  <si>
    <t>–</t>
  </si>
  <si>
    <t>nebuvo vykdoma</t>
  </si>
  <si>
    <t>PASIŪLYMAI:</t>
  </si>
  <si>
    <t>PARENGĖ:</t>
  </si>
  <si>
    <t>Švietimo ir sporto skyriaus vedėjas Aurimas Laužadis</t>
  </si>
  <si>
    <t xml:space="preserve"> (Padalinio vadovo/ programos koordinatoriaus vardas ir pavardė, parašas)</t>
  </si>
  <si>
    <t>Iš viso yra 78 klasės, iš jų 1 jungtinė</t>
  </si>
  <si>
    <t>Ugdymo paslaugų Rokiškio rajone prieinamumo didinimas atskirtį ar socialines rizikas patiriantiems vaikams (2023-2026)</t>
  </si>
  <si>
    <t xml:space="preserve"> įvykdyta (≥100 proc.)</t>
  </si>
  <si>
    <r>
      <t xml:space="preserve"> įvykdyta (iš dalies) </t>
    </r>
    <r>
      <rPr>
        <sz val="12"/>
        <color theme="1"/>
        <rFont val="Aptos Narrow"/>
        <family val="2"/>
      </rPr>
      <t>&lt;</t>
    </r>
    <r>
      <rPr>
        <sz val="12"/>
        <color theme="1"/>
        <rFont val="Calibri"/>
        <family val="2"/>
        <charset val="186"/>
      </rPr>
      <t>100 proc.</t>
    </r>
  </si>
  <si>
    <t>Daugiausiai lėšos buvo naudojamos esamų specialistų persikvalifikavimui. Persikvalifikavimui reikalingos mažesnės lėšos negu būsto įsigijimui, todėl buvo galimybė paremti daugiau specialistų.</t>
  </si>
  <si>
    <t>Pavežėtų mokinių skaičius išaugo, nes Pandėlio UDC pradėjo lankyti daugiau moksleivių iš aplinkinių vietovių.</t>
  </si>
  <si>
    <t>2023 m. pradėta rengti projekto techninė dokumentacija (techninis projektas).</t>
  </si>
  <si>
    <t>**</t>
  </si>
  <si>
    <t>P-2-1-1-1</t>
  </si>
  <si>
    <t>P-2-1-1-2</t>
  </si>
  <si>
    <t>P-2-1-1-3</t>
  </si>
  <si>
    <t>P-2-1-1-4</t>
  </si>
  <si>
    <t>P-2-1-1-11</t>
  </si>
  <si>
    <t>P-2-1-1-15</t>
  </si>
  <si>
    <t>P-2-1-1-5</t>
  </si>
  <si>
    <t>P-2-1-1-7</t>
  </si>
  <si>
    <t>P-2-1-2-1</t>
  </si>
  <si>
    <t>P-2-1-2-2</t>
  </si>
  <si>
    <t>P-2-1-2-7</t>
  </si>
  <si>
    <t>Švietimo įstaigų virtuvės įrangos atnaujinimas</t>
  </si>
  <si>
    <t>Ikimokyklinių ugdymo įstaigų lauko aikštelių atnaujinimas</t>
  </si>
  <si>
    <t>10</t>
  </si>
  <si>
    <t>12.2 - 12.5; 12.10; 12.11; 12.16; 12.17; 12.19; 12.20; 12.22 - 12.24; 12.29; 12.32</t>
  </si>
  <si>
    <t>12.2 - 12.4; 12.5; 12.10; 12.16; 12.22; 12.23; 12.29</t>
  </si>
  <si>
    <t>P-2-1-2-10</t>
  </si>
  <si>
    <t>P-2-1-2-11</t>
  </si>
  <si>
    <t>Ugdymo įstaigų virtuvės, kuriose atnaujinta virtuvės įranga, vnt.</t>
  </si>
  <si>
    <t>Ugdymo įstaigos, kuriose atnaujintos lauko žaidimo aikštelės, vnt.</t>
  </si>
  <si>
    <t xml:space="preserve">Iš 2023 m. planuotų įgyvendinti 20 priemonių  įvykdyta (arba iš dalies įvykdyta) 20 priemonių (kurioms patvirtinti/skirti asignavimai): </t>
  </si>
  <si>
    <t>P-2-1-3-36</t>
  </si>
  <si>
    <t>P-2-1-3-35</t>
  </si>
  <si>
    <t>P-2-1-3-37</t>
  </si>
  <si>
    <t>P-2-1-3-44</t>
  </si>
  <si>
    <t>P-2-1-3-38</t>
  </si>
  <si>
    <t>P-2-1-3-40</t>
  </si>
  <si>
    <t>P-2-1-3-45</t>
  </si>
  <si>
    <t xml:space="preserve">2022-2023 m.m. 62,4, o 2023-2024 m.m. 69,05. </t>
  </si>
  <si>
    <t>PATVIRTINTA
                         Rokiškio rajono savivaldybės tarybos
                                       2024 m. gegužės 30 d. sprendimu Nr. TS-187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</si>
</sst>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ajor"/>
    </font>
    <font>
      <sz val="12"/>
      <color theme="1"/>
      <name val="Calibri"/>
      <family val="2"/>
      <charset val="186"/>
      <scheme val="major"/>
    </font>
    <font>
      <b/>
      <sz val="10"/>
      <color theme="1"/>
      <name val="Calibri"/>
      <family val="2"/>
      <charset val="186"/>
      <scheme val="major"/>
    </font>
    <font>
      <sz val="11"/>
      <name val="Calibri"/>
      <family val="2"/>
      <charset val="186"/>
      <scheme val="major"/>
    </font>
    <font>
      <b/>
      <sz val="11"/>
      <color theme="1"/>
      <name val="Calibri"/>
      <family val="2"/>
      <charset val="186"/>
      <scheme val="major"/>
    </font>
    <font>
      <sz val="10"/>
      <color theme="1"/>
      <name val="Calibri"/>
      <family val="2"/>
      <charset val="186"/>
      <scheme val="major"/>
    </font>
    <font>
      <i/>
      <sz val="10"/>
      <color theme="1"/>
      <name val="Calibri"/>
      <family val="2"/>
      <charset val="186"/>
      <scheme val="major"/>
    </font>
    <font>
      <sz val="12"/>
      <color theme="1"/>
      <name val="Aptos Narrow"/>
      <family val="2"/>
    </font>
    <font>
      <sz val="12"/>
      <color theme="1"/>
      <name val="Calibri"/>
      <family val="2"/>
      <charset val="186"/>
    </font>
    <font>
      <i/>
      <sz val="11"/>
      <color theme="1"/>
      <name val="Calibri"/>
      <family val="2"/>
      <charset val="186"/>
      <scheme val="major"/>
    </font>
    <font>
      <sz val="11"/>
      <color rgb="FF000000"/>
      <name val="Calibri"/>
      <family val="2"/>
      <charset val="186"/>
      <scheme val="major"/>
    </font>
    <font>
      <b/>
      <sz val="11"/>
      <color rgb="FFFF0000"/>
      <name val="Calibri"/>
      <family val="2"/>
      <charset val="186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66FF66"/>
        <bgColor rgb="FF66FF66"/>
      </patternFill>
    </fill>
    <fill>
      <patternFill patternType="solid">
        <fgColor rgb="FFFF5050"/>
        <bgColor rgb="FFFF505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3" borderId="14" xfId="0" applyFont="1" applyFill="1" applyBorder="1"/>
    <xf numFmtId="0" fontId="2" fillId="4" borderId="0" xfId="0" applyFont="1" applyFill="1"/>
    <xf numFmtId="0" fontId="3" fillId="0" borderId="0" xfId="0" applyFont="1"/>
    <xf numFmtId="0" fontId="7" fillId="2" borderId="6" xfId="0" applyFont="1" applyFill="1" applyBorder="1" applyAlignment="1">
      <alignment horizontal="center" vertical="center" textRotation="90"/>
    </xf>
    <xf numFmtId="0" fontId="7" fillId="2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" fillId="3" borderId="14" xfId="0" applyFont="1" applyFill="1" applyBorder="1"/>
    <xf numFmtId="0" fontId="4" fillId="3" borderId="14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vertical="top" wrapText="1"/>
    </xf>
    <xf numFmtId="0" fontId="9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wrapText="1"/>
    </xf>
    <xf numFmtId="0" fontId="5" fillId="3" borderId="27" xfId="0" applyFont="1" applyFill="1" applyBorder="1"/>
    <xf numFmtId="0" fontId="4" fillId="3" borderId="27" xfId="0" applyFont="1" applyFill="1" applyBorder="1" applyAlignment="1">
      <alignment vertical="top" wrapText="1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7" fillId="3" borderId="14" xfId="0" applyFont="1" applyFill="1" applyBorder="1"/>
    <xf numFmtId="0" fontId="3" fillId="3" borderId="14" xfId="0" applyFont="1" applyFill="1" applyBorder="1"/>
    <xf numFmtId="0" fontId="3" fillId="3" borderId="27" xfId="0" applyFont="1" applyFill="1" applyBorder="1" applyAlignment="1">
      <alignment horizontal="left"/>
    </xf>
    <xf numFmtId="0" fontId="3" fillId="0" borderId="0" xfId="0" applyFont="1" applyAlignment="1">
      <alignment horizontal="center" wrapText="1"/>
    </xf>
    <xf numFmtId="0" fontId="7" fillId="0" borderId="0" xfId="0" applyFont="1"/>
    <xf numFmtId="0" fontId="12" fillId="0" borderId="0" xfId="0" applyFont="1"/>
    <xf numFmtId="0" fontId="13" fillId="4" borderId="7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164" fontId="13" fillId="3" borderId="7" xfId="0" applyNumberFormat="1" applyFont="1" applyFill="1" applyBorder="1" applyAlignment="1">
      <alignment horizontal="center" vertical="center" wrapText="1"/>
    </xf>
    <xf numFmtId="164" fontId="3" fillId="8" borderId="6" xfId="0" applyNumberFormat="1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9" borderId="5" xfId="0" applyNumberFormat="1" applyFont="1" applyFill="1" applyBorder="1" applyAlignment="1">
      <alignment horizontal="center" vertical="center"/>
    </xf>
    <xf numFmtId="164" fontId="3" fillId="8" borderId="11" xfId="0" applyNumberFormat="1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  <xf numFmtId="164" fontId="3" fillId="10" borderId="11" xfId="0" applyNumberFormat="1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vertical="center"/>
    </xf>
    <xf numFmtId="49" fontId="3" fillId="3" borderId="12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9" borderId="6" xfId="0" applyNumberFormat="1" applyFont="1" applyFill="1" applyBorder="1" applyAlignment="1">
      <alignment horizontal="center" vertical="center"/>
    </xf>
    <xf numFmtId="164" fontId="3" fillId="10" borderId="6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 wrapText="1"/>
    </xf>
    <xf numFmtId="49" fontId="3" fillId="3" borderId="16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10" borderId="8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2" fontId="3" fillId="3" borderId="8" xfId="0" applyNumberFormat="1" applyFont="1" applyFill="1" applyBorder="1" applyAlignment="1">
      <alignment horizontal="center" vertical="center"/>
    </xf>
    <xf numFmtId="49" fontId="3" fillId="3" borderId="18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/>
    </xf>
    <xf numFmtId="164" fontId="3" fillId="8" borderId="8" xfId="0" applyNumberFormat="1" applyFont="1" applyFill="1" applyBorder="1" applyAlignment="1">
      <alignment horizontal="center" vertical="center"/>
    </xf>
    <xf numFmtId="49" fontId="7" fillId="2" borderId="20" xfId="0" applyNumberFormat="1" applyFont="1" applyFill="1" applyBorder="1" applyAlignment="1">
      <alignment horizontal="center" vertical="center"/>
    </xf>
    <xf numFmtId="49" fontId="7" fillId="2" borderId="21" xfId="0" applyNumberFormat="1" applyFont="1" applyFill="1" applyBorder="1" applyAlignment="1">
      <alignment horizontal="center" vertical="center"/>
    </xf>
    <xf numFmtId="49" fontId="3" fillId="3" borderId="22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164" fontId="3" fillId="8" borderId="7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3" fillId="10" borderId="7" xfId="0" applyNumberFormat="1" applyFont="1" applyFill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3" fillId="9" borderId="6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2" fontId="3" fillId="9" borderId="8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49" fontId="3" fillId="3" borderId="24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164" fontId="3" fillId="8" borderId="25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  <xf numFmtId="164" fontId="3" fillId="0" borderId="0" xfId="0" applyNumberFormat="1" applyFont="1"/>
    <xf numFmtId="0" fontId="3" fillId="8" borderId="6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7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8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wrapText="1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0" fontId="6" fillId="0" borderId="5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13" fillId="3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3" fillId="0" borderId="0" xfId="0" applyFont="1"/>
    <xf numFmtId="0" fontId="12" fillId="0" borderId="13" xfId="0" applyFont="1" applyBorder="1" applyAlignment="1">
      <alignment horizontal="left"/>
    </xf>
    <xf numFmtId="0" fontId="3" fillId="0" borderId="13" xfId="0" applyFont="1" applyBorder="1"/>
    <xf numFmtId="0" fontId="12" fillId="0" borderId="0" xfId="0" applyFont="1" applyAlignment="1">
      <alignment horizontal="left"/>
    </xf>
    <xf numFmtId="0" fontId="4" fillId="6" borderId="27" xfId="0" applyFont="1" applyFill="1" applyBorder="1" applyAlignment="1">
      <alignment horizontal="left"/>
    </xf>
    <xf numFmtId="0" fontId="6" fillId="0" borderId="27" xfId="0" applyFont="1" applyBorder="1"/>
    <xf numFmtId="0" fontId="4" fillId="5" borderId="27" xfId="0" applyFont="1" applyFill="1" applyBorder="1" applyAlignment="1">
      <alignment horizontal="left"/>
    </xf>
    <xf numFmtId="0" fontId="4" fillId="7" borderId="27" xfId="0" applyFont="1" applyFill="1" applyBorder="1" applyAlignment="1">
      <alignment horizontal="left" vertical="top"/>
    </xf>
    <xf numFmtId="0" fontId="3" fillId="0" borderId="0" xfId="0" applyFont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4"/>
  <sheetViews>
    <sheetView tabSelected="1" workbookViewId="0"/>
  </sheetViews>
  <sheetFormatPr defaultColWidth="14.42578125" defaultRowHeight="15" customHeight="1" x14ac:dyDescent="0.25"/>
  <cols>
    <col min="1" max="1" width="4.140625" customWidth="1"/>
    <col min="2" max="2" width="4.42578125" customWidth="1"/>
    <col min="3" max="3" width="4.85546875" customWidth="1"/>
    <col min="4" max="4" width="27.5703125" customWidth="1"/>
    <col min="5" max="5" width="10.5703125" customWidth="1"/>
    <col min="6" max="6" width="10.28515625" customWidth="1"/>
    <col min="7" max="7" width="30.42578125" customWidth="1"/>
    <col min="8" max="8" width="10.28515625" customWidth="1"/>
    <col min="9" max="9" width="10.85546875" customWidth="1"/>
    <col min="10" max="11" width="10.5703125" customWidth="1"/>
    <col min="12" max="12" width="11.5703125" customWidth="1"/>
    <col min="13" max="13" width="33.42578125" customWidth="1"/>
    <col min="14" max="26" width="8.7109375" customWidth="1"/>
  </cols>
  <sheetData>
    <row r="1" spans="1:13" ht="1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126" t="s">
        <v>137</v>
      </c>
      <c r="L1" s="126"/>
      <c r="M1" s="126"/>
    </row>
    <row r="2" spans="1:13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126"/>
      <c r="L2" s="126"/>
      <c r="M2" s="126"/>
    </row>
    <row r="3" spans="1:13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126"/>
      <c r="L3" s="126"/>
      <c r="M3" s="126"/>
    </row>
    <row r="4" spans="1:1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 spans="1:13" x14ac:dyDescent="0.25">
      <c r="A5" s="108" t="s">
        <v>0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</row>
    <row r="6" spans="1:13" x14ac:dyDescent="0.25">
      <c r="A6" s="110" t="s">
        <v>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</row>
    <row r="7" spans="1:13" x14ac:dyDescent="0.25">
      <c r="A7" s="111" t="s">
        <v>2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</row>
    <row r="8" spans="1:13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ht="19.5" customHeight="1" x14ac:dyDescent="0.25">
      <c r="A9" s="112" t="s">
        <v>3</v>
      </c>
      <c r="B9" s="112" t="s">
        <v>4</v>
      </c>
      <c r="C9" s="112" t="s">
        <v>5</v>
      </c>
      <c r="D9" s="114" t="s">
        <v>6</v>
      </c>
      <c r="E9" s="115" t="s">
        <v>7</v>
      </c>
      <c r="F9" s="104" t="s">
        <v>8</v>
      </c>
      <c r="G9" s="105"/>
      <c r="H9" s="105"/>
      <c r="I9" s="105"/>
      <c r="J9" s="106"/>
      <c r="K9" s="107" t="s">
        <v>9</v>
      </c>
      <c r="L9" s="106"/>
      <c r="M9" s="114" t="s">
        <v>10</v>
      </c>
    </row>
    <row r="10" spans="1:13" ht="102" x14ac:dyDescent="0.25">
      <c r="A10" s="113"/>
      <c r="B10" s="113"/>
      <c r="C10" s="113"/>
      <c r="D10" s="113"/>
      <c r="E10" s="113"/>
      <c r="F10" s="4" t="s">
        <v>11</v>
      </c>
      <c r="G10" s="5" t="s">
        <v>12</v>
      </c>
      <c r="H10" s="4" t="s">
        <v>13</v>
      </c>
      <c r="I10" s="4" t="s">
        <v>14</v>
      </c>
      <c r="J10" s="4" t="s">
        <v>15</v>
      </c>
      <c r="K10" s="4" t="s">
        <v>16</v>
      </c>
      <c r="L10" s="4" t="s">
        <v>17</v>
      </c>
      <c r="M10" s="113"/>
    </row>
    <row r="11" spans="1:13" x14ac:dyDescent="0.25">
      <c r="A11" s="22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</row>
    <row r="12" spans="1:13" ht="42" customHeight="1" x14ac:dyDescent="0.25">
      <c r="A12" s="116" t="s">
        <v>18</v>
      </c>
      <c r="B12" s="105"/>
      <c r="C12" s="105"/>
      <c r="D12" s="105"/>
      <c r="E12" s="106"/>
      <c r="F12" s="30" t="s">
        <v>19</v>
      </c>
      <c r="G12" s="31" t="s">
        <v>20</v>
      </c>
      <c r="H12" s="32">
        <v>2.2999999999999998</v>
      </c>
      <c r="I12" s="33">
        <v>1.3</v>
      </c>
      <c r="J12" s="33">
        <v>177</v>
      </c>
      <c r="K12" s="6" t="s">
        <v>18</v>
      </c>
      <c r="L12" s="6" t="s">
        <v>18</v>
      </c>
      <c r="M12" s="34" t="s">
        <v>100</v>
      </c>
    </row>
    <row r="13" spans="1:13" ht="54.75" customHeight="1" x14ac:dyDescent="0.25">
      <c r="A13" s="116" t="s">
        <v>18</v>
      </c>
      <c r="B13" s="105"/>
      <c r="C13" s="105"/>
      <c r="D13" s="105"/>
      <c r="E13" s="106"/>
      <c r="F13" s="30" t="s">
        <v>21</v>
      </c>
      <c r="G13" s="31" t="s">
        <v>22</v>
      </c>
      <c r="H13" s="32">
        <v>58</v>
      </c>
      <c r="I13" s="33">
        <v>62.4</v>
      </c>
      <c r="J13" s="33">
        <v>107</v>
      </c>
      <c r="K13" s="6" t="s">
        <v>18</v>
      </c>
      <c r="L13" s="6" t="s">
        <v>18</v>
      </c>
      <c r="M13" s="102" t="s">
        <v>136</v>
      </c>
    </row>
    <row r="14" spans="1:13" ht="90" customHeight="1" x14ac:dyDescent="0.25">
      <c r="A14" s="116" t="s">
        <v>18</v>
      </c>
      <c r="B14" s="105"/>
      <c r="C14" s="105"/>
      <c r="D14" s="105"/>
      <c r="E14" s="106"/>
      <c r="F14" s="30" t="s">
        <v>23</v>
      </c>
      <c r="G14" s="31" t="s">
        <v>24</v>
      </c>
      <c r="H14" s="32">
        <v>94</v>
      </c>
      <c r="I14" s="36" t="s">
        <v>107</v>
      </c>
      <c r="J14" s="36" t="s">
        <v>107</v>
      </c>
      <c r="K14" s="6" t="s">
        <v>18</v>
      </c>
      <c r="L14" s="6" t="s">
        <v>18</v>
      </c>
      <c r="M14" s="37" t="s">
        <v>25</v>
      </c>
    </row>
    <row r="15" spans="1:13" ht="84.75" customHeight="1" x14ac:dyDescent="0.25">
      <c r="A15" s="116" t="s">
        <v>18</v>
      </c>
      <c r="B15" s="105"/>
      <c r="C15" s="105"/>
      <c r="D15" s="105"/>
      <c r="E15" s="106"/>
      <c r="F15" s="30" t="s">
        <v>23</v>
      </c>
      <c r="G15" s="31" t="s">
        <v>26</v>
      </c>
      <c r="H15" s="32">
        <v>18</v>
      </c>
      <c r="I15" s="38">
        <v>18</v>
      </c>
      <c r="J15" s="38">
        <v>100</v>
      </c>
      <c r="K15" s="39" t="s">
        <v>18</v>
      </c>
      <c r="L15" s="39" t="s">
        <v>18</v>
      </c>
      <c r="M15" s="35"/>
    </row>
    <row r="16" spans="1:13" ht="20.25" customHeight="1" x14ac:dyDescent="0.25">
      <c r="A16" s="40" t="s">
        <v>27</v>
      </c>
      <c r="B16" s="40" t="s">
        <v>27</v>
      </c>
      <c r="C16" s="117" t="s">
        <v>28</v>
      </c>
      <c r="D16" s="105"/>
      <c r="E16" s="105"/>
      <c r="F16" s="105"/>
      <c r="G16" s="105"/>
      <c r="H16" s="105"/>
      <c r="I16" s="105"/>
      <c r="J16" s="105"/>
      <c r="K16" s="105"/>
      <c r="L16" s="105"/>
      <c r="M16" s="106"/>
    </row>
    <row r="17" spans="1:18" ht="67.5" customHeight="1" x14ac:dyDescent="0.25">
      <c r="A17" s="41" t="s">
        <v>27</v>
      </c>
      <c r="B17" s="42" t="s">
        <v>27</v>
      </c>
      <c r="C17" s="42" t="s">
        <v>27</v>
      </c>
      <c r="D17" s="43" t="s">
        <v>29</v>
      </c>
      <c r="E17" s="44" t="s">
        <v>30</v>
      </c>
      <c r="F17" s="44" t="s">
        <v>108</v>
      </c>
      <c r="G17" s="45" t="s">
        <v>31</v>
      </c>
      <c r="H17" s="46">
        <v>9</v>
      </c>
      <c r="I17" s="47">
        <v>9</v>
      </c>
      <c r="J17" s="47">
        <v>100</v>
      </c>
      <c r="K17" s="48">
        <v>7946.19</v>
      </c>
      <c r="L17" s="49">
        <v>7946.2</v>
      </c>
      <c r="M17" s="50"/>
    </row>
    <row r="18" spans="1:18" ht="90" customHeight="1" x14ac:dyDescent="0.25">
      <c r="A18" s="51" t="s">
        <v>27</v>
      </c>
      <c r="B18" s="52" t="s">
        <v>27</v>
      </c>
      <c r="C18" s="52" t="s">
        <v>32</v>
      </c>
      <c r="D18" s="53" t="s">
        <v>33</v>
      </c>
      <c r="E18" s="54" t="s">
        <v>34</v>
      </c>
      <c r="F18" s="54" t="s">
        <v>109</v>
      </c>
      <c r="G18" s="55" t="s">
        <v>35</v>
      </c>
      <c r="H18" s="56">
        <v>7</v>
      </c>
      <c r="I18" s="33">
        <v>7</v>
      </c>
      <c r="J18" s="33">
        <v>100</v>
      </c>
      <c r="K18" s="57">
        <v>2371.37</v>
      </c>
      <c r="L18" s="57">
        <v>2320.17</v>
      </c>
      <c r="M18" s="58"/>
      <c r="R18" s="1"/>
    </row>
    <row r="19" spans="1:18" ht="81.75" customHeight="1" x14ac:dyDescent="0.25">
      <c r="A19" s="51" t="s">
        <v>27</v>
      </c>
      <c r="B19" s="52" t="s">
        <v>27</v>
      </c>
      <c r="C19" s="52" t="s">
        <v>36</v>
      </c>
      <c r="D19" s="53" t="s">
        <v>37</v>
      </c>
      <c r="E19" s="54" t="s">
        <v>38</v>
      </c>
      <c r="F19" s="54" t="s">
        <v>110</v>
      </c>
      <c r="G19" s="59" t="s">
        <v>39</v>
      </c>
      <c r="H19" s="56">
        <v>11</v>
      </c>
      <c r="I19" s="33">
        <v>11</v>
      </c>
      <c r="J19" s="33">
        <v>100</v>
      </c>
      <c r="K19" s="36">
        <v>5714.33</v>
      </c>
      <c r="L19" s="57">
        <v>5663.13</v>
      </c>
      <c r="M19" s="58"/>
    </row>
    <row r="20" spans="1:18" ht="81.75" customHeight="1" x14ac:dyDescent="0.25">
      <c r="A20" s="51" t="s">
        <v>27</v>
      </c>
      <c r="B20" s="52" t="s">
        <v>27</v>
      </c>
      <c r="C20" s="52" t="s">
        <v>40</v>
      </c>
      <c r="D20" s="53" t="s">
        <v>41</v>
      </c>
      <c r="E20" s="54" t="s">
        <v>42</v>
      </c>
      <c r="F20" s="54" t="s">
        <v>111</v>
      </c>
      <c r="G20" s="59" t="s">
        <v>43</v>
      </c>
      <c r="H20" s="56">
        <v>13</v>
      </c>
      <c r="I20" s="33">
        <v>13</v>
      </c>
      <c r="J20" s="33">
        <v>100</v>
      </c>
      <c r="K20" s="36">
        <v>4505.08</v>
      </c>
      <c r="L20" s="57">
        <v>4502.08</v>
      </c>
      <c r="M20" s="58"/>
    </row>
    <row r="21" spans="1:18" ht="57" customHeight="1" x14ac:dyDescent="0.25">
      <c r="A21" s="60" t="s">
        <v>27</v>
      </c>
      <c r="B21" s="52" t="s">
        <v>27</v>
      </c>
      <c r="C21" s="52" t="s">
        <v>44</v>
      </c>
      <c r="D21" s="53" t="s">
        <v>45</v>
      </c>
      <c r="E21" s="54" t="s">
        <v>46</v>
      </c>
      <c r="F21" s="54" t="s">
        <v>112</v>
      </c>
      <c r="G21" s="61" t="s">
        <v>47</v>
      </c>
      <c r="H21" s="57">
        <v>4300</v>
      </c>
      <c r="I21" s="33">
        <v>3890</v>
      </c>
      <c r="J21" s="33">
        <v>90.46</v>
      </c>
      <c r="K21" s="36">
        <v>5.64</v>
      </c>
      <c r="L21" s="57">
        <v>5.6</v>
      </c>
      <c r="M21" s="58"/>
    </row>
    <row r="22" spans="1:18" ht="105" customHeight="1" x14ac:dyDescent="0.25">
      <c r="A22" s="60" t="s">
        <v>27</v>
      </c>
      <c r="B22" s="52" t="s">
        <v>27</v>
      </c>
      <c r="C22" s="52" t="s">
        <v>48</v>
      </c>
      <c r="D22" s="53" t="s">
        <v>49</v>
      </c>
      <c r="E22" s="54" t="s">
        <v>50</v>
      </c>
      <c r="F22" s="54" t="s">
        <v>113</v>
      </c>
      <c r="G22" s="61" t="s">
        <v>51</v>
      </c>
      <c r="H22" s="62">
        <v>3</v>
      </c>
      <c r="I22" s="33">
        <v>5</v>
      </c>
      <c r="J22" s="33">
        <v>166.67</v>
      </c>
      <c r="K22" s="36">
        <v>7</v>
      </c>
      <c r="L22" s="57">
        <v>7</v>
      </c>
      <c r="M22" s="63" t="s">
        <v>104</v>
      </c>
    </row>
    <row r="23" spans="1:18" ht="39.75" customHeight="1" x14ac:dyDescent="0.25">
      <c r="A23" s="64" t="s">
        <v>27</v>
      </c>
      <c r="B23" s="65" t="s">
        <v>27</v>
      </c>
      <c r="C23" s="65" t="s">
        <v>52</v>
      </c>
      <c r="D23" s="66" t="s">
        <v>53</v>
      </c>
      <c r="E23" s="67" t="s">
        <v>50</v>
      </c>
      <c r="F23" s="67" t="s">
        <v>114</v>
      </c>
      <c r="G23" s="68" t="s">
        <v>54</v>
      </c>
      <c r="H23" s="56">
        <v>215</v>
      </c>
      <c r="I23" s="33">
        <v>231</v>
      </c>
      <c r="J23" s="33">
        <v>107.44</v>
      </c>
      <c r="K23" s="36">
        <v>9</v>
      </c>
      <c r="L23" s="57">
        <v>9</v>
      </c>
      <c r="M23" s="69"/>
    </row>
    <row r="24" spans="1:18" ht="48.75" customHeight="1" x14ac:dyDescent="0.25">
      <c r="A24" s="70" t="s">
        <v>27</v>
      </c>
      <c r="B24" s="71" t="s">
        <v>27</v>
      </c>
      <c r="C24" s="52" t="s">
        <v>55</v>
      </c>
      <c r="D24" s="53" t="s">
        <v>56</v>
      </c>
      <c r="E24" s="54" t="s">
        <v>50</v>
      </c>
      <c r="F24" s="54" t="s">
        <v>115</v>
      </c>
      <c r="G24" s="72" t="s">
        <v>57</v>
      </c>
      <c r="H24" s="73">
        <v>22</v>
      </c>
      <c r="I24" s="74">
        <v>22</v>
      </c>
      <c r="J24" s="74">
        <v>100</v>
      </c>
      <c r="K24" s="73">
        <v>4.5</v>
      </c>
      <c r="L24" s="62">
        <v>4.5</v>
      </c>
      <c r="M24" s="69"/>
    </row>
    <row r="25" spans="1:18" ht="20.25" customHeight="1" x14ac:dyDescent="0.25">
      <c r="A25" s="75" t="s">
        <v>27</v>
      </c>
      <c r="B25" s="76" t="s">
        <v>32</v>
      </c>
      <c r="C25" s="117" t="s">
        <v>58</v>
      </c>
      <c r="D25" s="105"/>
      <c r="E25" s="105"/>
      <c r="F25" s="105"/>
      <c r="G25" s="105"/>
      <c r="H25" s="105"/>
      <c r="I25" s="105"/>
      <c r="J25" s="105"/>
      <c r="K25" s="105"/>
      <c r="L25" s="105"/>
      <c r="M25" s="106"/>
    </row>
    <row r="26" spans="1:18" ht="46.5" customHeight="1" x14ac:dyDescent="0.25">
      <c r="A26" s="77" t="s">
        <v>27</v>
      </c>
      <c r="B26" s="78" t="s">
        <v>32</v>
      </c>
      <c r="C26" s="78" t="s">
        <v>27</v>
      </c>
      <c r="D26" s="79" t="s">
        <v>59</v>
      </c>
      <c r="E26" s="80" t="s">
        <v>60</v>
      </c>
      <c r="F26" s="80" t="s">
        <v>116</v>
      </c>
      <c r="G26" s="45" t="s">
        <v>61</v>
      </c>
      <c r="H26" s="46">
        <v>150</v>
      </c>
      <c r="I26" s="81">
        <v>160</v>
      </c>
      <c r="J26" s="81">
        <v>106.66</v>
      </c>
      <c r="K26" s="82">
        <v>185.24</v>
      </c>
      <c r="L26" s="83">
        <v>179.44</v>
      </c>
      <c r="M26" s="84"/>
    </row>
    <row r="27" spans="1:18" ht="73.5" customHeight="1" x14ac:dyDescent="0.25">
      <c r="A27" s="60" t="s">
        <v>27</v>
      </c>
      <c r="B27" s="52" t="s">
        <v>32</v>
      </c>
      <c r="C27" s="52" t="s">
        <v>32</v>
      </c>
      <c r="D27" s="85" t="s">
        <v>62</v>
      </c>
      <c r="E27" s="54" t="s">
        <v>63</v>
      </c>
      <c r="F27" s="54" t="s">
        <v>117</v>
      </c>
      <c r="G27" s="59" t="s">
        <v>64</v>
      </c>
      <c r="H27" s="36">
        <v>79</v>
      </c>
      <c r="I27" s="33">
        <v>96</v>
      </c>
      <c r="J27" s="33">
        <v>121.52</v>
      </c>
      <c r="K27" s="36">
        <v>42.5</v>
      </c>
      <c r="L27" s="57">
        <v>42.5</v>
      </c>
      <c r="M27" s="86" t="s">
        <v>105</v>
      </c>
    </row>
    <row r="28" spans="1:18" ht="73.5" customHeight="1" x14ac:dyDescent="0.25">
      <c r="A28" s="60" t="s">
        <v>27</v>
      </c>
      <c r="B28" s="52" t="s">
        <v>32</v>
      </c>
      <c r="C28" s="52" t="s">
        <v>121</v>
      </c>
      <c r="D28" s="87" t="s">
        <v>119</v>
      </c>
      <c r="E28" s="88" t="s">
        <v>122</v>
      </c>
      <c r="F28" s="88" t="s">
        <v>124</v>
      </c>
      <c r="G28" s="55" t="s">
        <v>126</v>
      </c>
      <c r="H28" s="38">
        <v>12</v>
      </c>
      <c r="I28" s="74">
        <v>12</v>
      </c>
      <c r="J28" s="74">
        <v>100</v>
      </c>
      <c r="K28" s="38">
        <v>25</v>
      </c>
      <c r="L28" s="62">
        <v>25</v>
      </c>
      <c r="M28" s="89"/>
    </row>
    <row r="29" spans="1:18" ht="63" customHeight="1" x14ac:dyDescent="0.25">
      <c r="A29" s="60" t="s">
        <v>27</v>
      </c>
      <c r="B29" s="52" t="s">
        <v>32</v>
      </c>
      <c r="C29" s="52" t="s">
        <v>44</v>
      </c>
      <c r="D29" s="87" t="s">
        <v>120</v>
      </c>
      <c r="E29" s="88" t="s">
        <v>123</v>
      </c>
      <c r="F29" s="88" t="s">
        <v>125</v>
      </c>
      <c r="G29" s="55" t="s">
        <v>127</v>
      </c>
      <c r="H29" s="38">
        <v>8</v>
      </c>
      <c r="I29" s="74">
        <v>8</v>
      </c>
      <c r="J29" s="74">
        <v>100</v>
      </c>
      <c r="K29" s="38">
        <v>20</v>
      </c>
      <c r="L29" s="62">
        <v>20</v>
      </c>
      <c r="M29" s="89"/>
    </row>
    <row r="30" spans="1:18" ht="39.75" customHeight="1" x14ac:dyDescent="0.25">
      <c r="A30" s="60" t="s">
        <v>27</v>
      </c>
      <c r="B30" s="52" t="s">
        <v>32</v>
      </c>
      <c r="C30" s="52" t="s">
        <v>55</v>
      </c>
      <c r="D30" s="85" t="s">
        <v>65</v>
      </c>
      <c r="E30" s="54" t="s">
        <v>50</v>
      </c>
      <c r="F30" s="54" t="s">
        <v>118</v>
      </c>
      <c r="G30" s="55" t="s">
        <v>66</v>
      </c>
      <c r="H30" s="73">
        <v>9</v>
      </c>
      <c r="I30" s="74">
        <v>9</v>
      </c>
      <c r="J30" s="74">
        <v>100</v>
      </c>
      <c r="K30" s="73">
        <v>30</v>
      </c>
      <c r="L30" s="62">
        <v>30</v>
      </c>
      <c r="M30" s="90"/>
    </row>
    <row r="31" spans="1:18" ht="18.75" customHeight="1" x14ac:dyDescent="0.25">
      <c r="A31" s="75" t="s">
        <v>27</v>
      </c>
      <c r="B31" s="40" t="s">
        <v>36</v>
      </c>
      <c r="C31" s="117" t="s">
        <v>67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6"/>
    </row>
    <row r="32" spans="1:18" ht="72" customHeight="1" x14ac:dyDescent="0.25">
      <c r="A32" s="65" t="s">
        <v>27</v>
      </c>
      <c r="B32" s="42" t="s">
        <v>36</v>
      </c>
      <c r="C32" s="42" t="s">
        <v>68</v>
      </c>
      <c r="D32" s="91" t="s">
        <v>69</v>
      </c>
      <c r="E32" s="44" t="s">
        <v>70</v>
      </c>
      <c r="F32" s="44" t="s">
        <v>129</v>
      </c>
      <c r="G32" s="92" t="s">
        <v>71</v>
      </c>
      <c r="H32" s="82">
        <v>1</v>
      </c>
      <c r="I32" s="81">
        <v>1</v>
      </c>
      <c r="J32" s="81">
        <v>100</v>
      </c>
      <c r="K32" s="82">
        <v>2.73</v>
      </c>
      <c r="L32" s="81">
        <v>2.73</v>
      </c>
      <c r="M32" s="93"/>
    </row>
    <row r="33" spans="1:17" ht="89.25" customHeight="1" x14ac:dyDescent="0.25">
      <c r="A33" s="65" t="s">
        <v>27</v>
      </c>
      <c r="B33" s="65" t="s">
        <v>36</v>
      </c>
      <c r="C33" s="65" t="s">
        <v>72</v>
      </c>
      <c r="D33" s="94" t="s">
        <v>73</v>
      </c>
      <c r="E33" s="54" t="s">
        <v>74</v>
      </c>
      <c r="F33" s="54" t="s">
        <v>130</v>
      </c>
      <c r="G33" s="95" t="s">
        <v>75</v>
      </c>
      <c r="H33" s="36">
        <v>100</v>
      </c>
      <c r="I33" s="33">
        <v>100</v>
      </c>
      <c r="J33" s="33">
        <v>100</v>
      </c>
      <c r="K33" s="36">
        <v>3.65</v>
      </c>
      <c r="L33" s="33">
        <v>3.65</v>
      </c>
      <c r="M33" s="58"/>
    </row>
    <row r="34" spans="1:17" ht="75.75" customHeight="1" x14ac:dyDescent="0.25">
      <c r="A34" s="96" t="s">
        <v>27</v>
      </c>
      <c r="B34" s="52" t="s">
        <v>36</v>
      </c>
      <c r="C34" s="52" t="s">
        <v>76</v>
      </c>
      <c r="D34" s="97" t="s">
        <v>77</v>
      </c>
      <c r="E34" s="54" t="s">
        <v>70</v>
      </c>
      <c r="F34" s="54" t="s">
        <v>132</v>
      </c>
      <c r="G34" s="95" t="s">
        <v>71</v>
      </c>
      <c r="H34" s="38">
        <v>1</v>
      </c>
      <c r="I34" s="33">
        <v>1</v>
      </c>
      <c r="J34" s="33">
        <v>100</v>
      </c>
      <c r="K34" s="36">
        <v>5.21</v>
      </c>
      <c r="L34" s="98">
        <v>5.21</v>
      </c>
      <c r="M34" s="58"/>
    </row>
    <row r="35" spans="1:17" ht="81" customHeight="1" x14ac:dyDescent="0.25">
      <c r="A35" s="60" t="s">
        <v>27</v>
      </c>
      <c r="B35" s="52" t="s">
        <v>36</v>
      </c>
      <c r="C35" s="52" t="s">
        <v>78</v>
      </c>
      <c r="D35" s="97" t="s">
        <v>79</v>
      </c>
      <c r="E35" s="67" t="s">
        <v>70</v>
      </c>
      <c r="F35" s="67" t="s">
        <v>131</v>
      </c>
      <c r="G35" s="99" t="s">
        <v>71</v>
      </c>
      <c r="H35" s="36">
        <v>1</v>
      </c>
      <c r="I35" s="33">
        <v>1</v>
      </c>
      <c r="J35" s="33">
        <v>100</v>
      </c>
      <c r="K35" s="36">
        <v>6.47</v>
      </c>
      <c r="L35" s="98">
        <v>6.47</v>
      </c>
      <c r="M35" s="100"/>
      <c r="Q35" s="2"/>
    </row>
    <row r="36" spans="1:17" ht="87.75" customHeight="1" x14ac:dyDescent="0.25">
      <c r="A36" s="65" t="s">
        <v>27</v>
      </c>
      <c r="B36" s="65" t="s">
        <v>36</v>
      </c>
      <c r="C36" s="65" t="s">
        <v>80</v>
      </c>
      <c r="D36" s="97" t="s">
        <v>101</v>
      </c>
      <c r="E36" s="54" t="s">
        <v>81</v>
      </c>
      <c r="F36" s="54" t="s">
        <v>133</v>
      </c>
      <c r="G36" s="99" t="s">
        <v>82</v>
      </c>
      <c r="H36" s="38">
        <v>0</v>
      </c>
      <c r="I36" s="33">
        <v>0</v>
      </c>
      <c r="J36" s="33">
        <v>0</v>
      </c>
      <c r="K36" s="36">
        <v>0</v>
      </c>
      <c r="L36" s="33">
        <v>0</v>
      </c>
      <c r="M36" s="63" t="s">
        <v>106</v>
      </c>
    </row>
    <row r="37" spans="1:17" ht="78" customHeight="1" x14ac:dyDescent="0.25">
      <c r="A37" s="65" t="s">
        <v>27</v>
      </c>
      <c r="B37" s="65" t="s">
        <v>36</v>
      </c>
      <c r="C37" s="52" t="s">
        <v>83</v>
      </c>
      <c r="D37" s="97" t="s">
        <v>84</v>
      </c>
      <c r="E37" s="54" t="s">
        <v>85</v>
      </c>
      <c r="F37" s="54" t="s">
        <v>134</v>
      </c>
      <c r="G37" s="99" t="s">
        <v>86</v>
      </c>
      <c r="H37" s="38">
        <v>0</v>
      </c>
      <c r="I37" s="33">
        <v>0</v>
      </c>
      <c r="J37" s="33">
        <v>0</v>
      </c>
      <c r="K37" s="36">
        <v>0</v>
      </c>
      <c r="L37" s="33">
        <v>0</v>
      </c>
      <c r="M37" s="63" t="s">
        <v>87</v>
      </c>
    </row>
    <row r="38" spans="1:17" ht="54.75" customHeight="1" x14ac:dyDescent="0.25">
      <c r="A38" s="65" t="s">
        <v>27</v>
      </c>
      <c r="B38" s="65" t="s">
        <v>36</v>
      </c>
      <c r="C38" s="65" t="s">
        <v>88</v>
      </c>
      <c r="D38" s="94" t="s">
        <v>89</v>
      </c>
      <c r="E38" s="67" t="s">
        <v>50</v>
      </c>
      <c r="F38" s="67" t="s">
        <v>135</v>
      </c>
      <c r="G38" s="95" t="s">
        <v>90</v>
      </c>
      <c r="H38" s="36">
        <v>12</v>
      </c>
      <c r="I38" s="33">
        <v>12</v>
      </c>
      <c r="J38" s="33">
        <v>100</v>
      </c>
      <c r="K38" s="36">
        <v>191.21</v>
      </c>
      <c r="L38" s="33">
        <v>191.21</v>
      </c>
      <c r="M38" s="58"/>
    </row>
    <row r="39" spans="1:17" ht="15.75" customHeight="1" x14ac:dyDescent="0.25">
      <c r="A39" s="119" t="s">
        <v>91</v>
      </c>
      <c r="B39" s="120"/>
      <c r="C39" s="120"/>
      <c r="D39" s="120"/>
      <c r="E39" s="120"/>
      <c r="F39" s="3"/>
      <c r="G39" s="3"/>
      <c r="H39" s="3"/>
      <c r="I39" s="3"/>
      <c r="J39" s="3"/>
      <c r="K39" s="101">
        <f>SUM(K17,K18,K19,K20,K21,K22,K23,K24,K26,K27,K28,K29,K30,K32,K33,K34,K35,K36,K37,K38)</f>
        <v>21075.120000000003</v>
      </c>
      <c r="L39" s="101">
        <f>SUM(L17,L18,L19,L20,L21,L22,L23,L24,L26,L27,L28,L29,L30,L32,L33,L34,L35,L36,L37,L38)</f>
        <v>20963.89</v>
      </c>
      <c r="M39" s="3"/>
    </row>
    <row r="40" spans="1:17" ht="15.75" customHeight="1" x14ac:dyDescent="0.25">
      <c r="A40" s="121" t="s">
        <v>92</v>
      </c>
      <c r="B40" s="118"/>
      <c r="C40" s="118"/>
      <c r="D40" s="118"/>
      <c r="E40" s="23"/>
      <c r="F40" s="3"/>
      <c r="G40" s="3"/>
      <c r="H40" s="3"/>
      <c r="I40" s="3"/>
      <c r="J40" s="3"/>
      <c r="K40" s="3"/>
      <c r="L40" s="3"/>
      <c r="M40" s="3"/>
    </row>
    <row r="41" spans="1:17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7" ht="15.75" customHeight="1" x14ac:dyDescent="0.25">
      <c r="A42" s="7" t="s">
        <v>93</v>
      </c>
      <c r="B42" s="7"/>
      <c r="C42" s="103" t="s">
        <v>128</v>
      </c>
      <c r="D42" s="103"/>
      <c r="E42" s="103"/>
      <c r="F42" s="103"/>
      <c r="G42" s="103"/>
      <c r="H42" s="103"/>
      <c r="I42" s="103"/>
      <c r="J42" s="103"/>
      <c r="K42" s="103"/>
      <c r="L42" s="103"/>
      <c r="M42" s="103"/>
    </row>
    <row r="43" spans="1:17" ht="15.75" customHeight="1" x14ac:dyDescent="0.25">
      <c r="A43" s="7"/>
      <c r="B43" s="7"/>
      <c r="C43" s="8"/>
      <c r="D43" s="9"/>
      <c r="E43" s="9"/>
      <c r="F43" s="9"/>
      <c r="G43" s="9"/>
      <c r="H43" s="9"/>
      <c r="I43" s="9"/>
      <c r="J43" s="9"/>
      <c r="K43" s="9"/>
      <c r="L43" s="3"/>
      <c r="M43" s="3"/>
    </row>
    <row r="44" spans="1:17" ht="15.75" customHeight="1" x14ac:dyDescent="0.25">
      <c r="A44" s="18"/>
      <c r="B44" s="18"/>
      <c r="C44" s="122" t="s">
        <v>102</v>
      </c>
      <c r="D44" s="123"/>
      <c r="E44" s="20" t="s">
        <v>94</v>
      </c>
      <c r="F44" s="21">
        <v>19</v>
      </c>
      <c r="G44" s="19"/>
      <c r="H44" s="19"/>
      <c r="I44" s="19"/>
      <c r="J44" s="19"/>
      <c r="K44" s="19"/>
      <c r="L44" s="3"/>
      <c r="M44" s="3"/>
    </row>
    <row r="45" spans="1:17" ht="15.75" customHeight="1" x14ac:dyDescent="0.25">
      <c r="A45" s="18"/>
      <c r="B45" s="18"/>
      <c r="C45" s="124" t="s">
        <v>103</v>
      </c>
      <c r="D45" s="123"/>
      <c r="E45" s="20" t="s">
        <v>94</v>
      </c>
      <c r="F45" s="21">
        <v>1</v>
      </c>
      <c r="G45" s="19"/>
      <c r="H45" s="19"/>
      <c r="I45" s="19"/>
      <c r="J45" s="19"/>
      <c r="K45" s="19"/>
      <c r="L45" s="3"/>
      <c r="M45" s="3"/>
    </row>
    <row r="46" spans="1:17" ht="15.75" customHeight="1" x14ac:dyDescent="0.25">
      <c r="A46" s="18"/>
      <c r="B46" s="18"/>
      <c r="C46" s="125" t="s">
        <v>95</v>
      </c>
      <c r="D46" s="123"/>
      <c r="E46" s="21" t="s">
        <v>94</v>
      </c>
      <c r="F46" s="21">
        <v>0</v>
      </c>
      <c r="G46" s="19"/>
      <c r="H46" s="19"/>
      <c r="I46" s="19"/>
      <c r="J46" s="19"/>
      <c r="K46" s="19"/>
      <c r="L46" s="3"/>
      <c r="M46" s="3"/>
    </row>
    <row r="47" spans="1:17" ht="15.75" customHeight="1" x14ac:dyDescent="0.25">
      <c r="A47" s="10"/>
      <c r="B47" s="11"/>
      <c r="C47" s="11"/>
      <c r="D47" s="111"/>
      <c r="E47" s="118"/>
      <c r="F47" s="118"/>
      <c r="G47" s="118"/>
      <c r="H47" s="118"/>
      <c r="I47" s="118"/>
      <c r="J47" s="118"/>
      <c r="K47" s="12"/>
      <c r="L47" s="3"/>
      <c r="M47" s="3"/>
    </row>
    <row r="48" spans="1:17" ht="15.75" customHeight="1" x14ac:dyDescent="0.25">
      <c r="A48" s="24" t="s">
        <v>96</v>
      </c>
      <c r="B48" s="25"/>
      <c r="C48" s="25"/>
      <c r="D48" s="26" t="s">
        <v>94</v>
      </c>
      <c r="E48" s="27"/>
      <c r="F48" s="27"/>
      <c r="G48" s="13"/>
      <c r="H48" s="13"/>
      <c r="I48" s="13"/>
      <c r="J48" s="13"/>
      <c r="K48" s="12"/>
      <c r="L48" s="3"/>
      <c r="M48" s="3"/>
    </row>
    <row r="49" spans="1:13" ht="15.75" customHeight="1" x14ac:dyDescent="0.25">
      <c r="A49" s="3"/>
      <c r="B49" s="3"/>
      <c r="C49" s="3"/>
      <c r="D49" s="3"/>
      <c r="E49" s="3"/>
      <c r="F49" s="3"/>
      <c r="G49" s="14"/>
      <c r="H49" s="11"/>
      <c r="I49" s="11"/>
      <c r="J49" s="11"/>
      <c r="K49" s="11"/>
      <c r="L49" s="3"/>
      <c r="M49" s="3"/>
    </row>
    <row r="50" spans="1:13" ht="15.75" customHeight="1" x14ac:dyDescent="0.25">
      <c r="A50" s="28" t="s">
        <v>97</v>
      </c>
      <c r="B50" s="3"/>
      <c r="C50" s="3"/>
      <c r="D50" s="3"/>
      <c r="E50" s="3"/>
      <c r="F50" s="3"/>
      <c r="G50" s="14"/>
      <c r="H50" s="11"/>
      <c r="I50" s="11"/>
      <c r="J50" s="11"/>
      <c r="K50" s="11"/>
      <c r="L50" s="3"/>
      <c r="M50" s="3"/>
    </row>
    <row r="51" spans="1:13" ht="15.75" customHeight="1" x14ac:dyDescent="0.25">
      <c r="A51" s="28" t="s">
        <v>98</v>
      </c>
      <c r="B51" s="28"/>
      <c r="C51" s="28"/>
      <c r="D51" s="28"/>
      <c r="E51" s="3"/>
      <c r="F51" s="3"/>
      <c r="G51" s="14"/>
      <c r="H51" s="11"/>
      <c r="I51" s="11"/>
      <c r="J51" s="11"/>
      <c r="K51" s="11"/>
      <c r="L51" s="3"/>
      <c r="M51" s="3"/>
    </row>
    <row r="52" spans="1:13" ht="15.75" customHeight="1" x14ac:dyDescent="0.25">
      <c r="A52" s="29" t="s">
        <v>99</v>
      </c>
      <c r="B52" s="3"/>
      <c r="C52" s="3"/>
      <c r="D52" s="3"/>
      <c r="E52" s="3"/>
      <c r="F52" s="3"/>
      <c r="G52" s="14"/>
      <c r="H52" s="11"/>
      <c r="I52" s="11"/>
      <c r="J52" s="11"/>
      <c r="K52" s="11"/>
      <c r="L52" s="3"/>
      <c r="M52" s="3"/>
    </row>
    <row r="53" spans="1:13" ht="15.75" customHeight="1" x14ac:dyDescent="0.25"/>
    <row r="54" spans="1:13" ht="15.75" customHeight="1" x14ac:dyDescent="0.25"/>
    <row r="55" spans="1:13" ht="15.75" customHeight="1" x14ac:dyDescent="0.25"/>
    <row r="56" spans="1:13" ht="15.75" customHeight="1" x14ac:dyDescent="0.25"/>
    <row r="57" spans="1:13" ht="15.75" customHeight="1" x14ac:dyDescent="0.25"/>
    <row r="58" spans="1:13" ht="15.75" customHeight="1" x14ac:dyDescent="0.25"/>
    <row r="59" spans="1:13" ht="15.75" customHeight="1" x14ac:dyDescent="0.25"/>
    <row r="60" spans="1:13" ht="15.75" customHeight="1" x14ac:dyDescent="0.25"/>
    <row r="61" spans="1:13" ht="15.75" customHeight="1" x14ac:dyDescent="0.25"/>
    <row r="62" spans="1:13" ht="15.75" customHeight="1" x14ac:dyDescent="0.25"/>
    <row r="63" spans="1:13" ht="15.75" customHeight="1" x14ac:dyDescent="0.25"/>
    <row r="64" spans="1:1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26">
    <mergeCell ref="A15:E15"/>
    <mergeCell ref="C16:M16"/>
    <mergeCell ref="D47:J47"/>
    <mergeCell ref="C25:M25"/>
    <mergeCell ref="C31:M31"/>
    <mergeCell ref="A39:E39"/>
    <mergeCell ref="A40:D40"/>
    <mergeCell ref="C44:D44"/>
    <mergeCell ref="C45:D45"/>
    <mergeCell ref="C46:D46"/>
    <mergeCell ref="K1:M3"/>
    <mergeCell ref="C42:M42"/>
    <mergeCell ref="F9:J9"/>
    <mergeCell ref="K9:L9"/>
    <mergeCell ref="A5:M5"/>
    <mergeCell ref="A6:M6"/>
    <mergeCell ref="A7:M7"/>
    <mergeCell ref="A9:A10"/>
    <mergeCell ref="B9:B10"/>
    <mergeCell ref="C9:C10"/>
    <mergeCell ref="M9:M10"/>
    <mergeCell ref="D9:D10"/>
    <mergeCell ref="E9:E10"/>
    <mergeCell ref="A12:E12"/>
    <mergeCell ref="A13:E13"/>
    <mergeCell ref="A14:E14"/>
  </mergeCells>
  <pageMargins left="0.7" right="0.7" top="0.75" bottom="0.75" header="0" footer="0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SVP ataskaita 02 progr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Grizevičiūtė</dc:creator>
  <cp:lastModifiedBy>Rasa Virbalienė</cp:lastModifiedBy>
  <cp:lastPrinted>2024-05-30T12:12:44Z</cp:lastPrinted>
  <dcterms:created xsi:type="dcterms:W3CDTF">2006-09-16T00:00:00Z</dcterms:created>
  <dcterms:modified xsi:type="dcterms:W3CDTF">2024-05-30T12:13:01Z</dcterms:modified>
</cp:coreProperties>
</file>