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4\2024-06-27\Sprendimai 2024-06-27\"/>
    </mc:Choice>
  </mc:AlternateContent>
  <xr:revisionPtr revIDLastSave="0" documentId="13_ncr:1_{E054DBFC-EC89-4AD0-9404-C488F0FBDD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priedas" sheetId="1" r:id="rId1"/>
    <sheet name="5 priedas" sheetId="5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5" l="1"/>
  <c r="H9" i="5"/>
  <c r="K18" i="1"/>
  <c r="J18" i="1"/>
  <c r="D14" i="1"/>
</calcChain>
</file>

<file path=xl/sharedStrings.xml><?xml version="1.0" encoding="utf-8"?>
<sst xmlns="http://schemas.openxmlformats.org/spreadsheetml/2006/main" count="130" uniqueCount="77">
  <si>
    <t>Bendra įsigijimo balansinė vertė,
 Eur</t>
  </si>
  <si>
    <t>Turto registravimo grupė</t>
  </si>
  <si>
    <t>Turto finansavimo šaltinis</t>
  </si>
  <si>
    <t>Unikalus Nr.</t>
  </si>
  <si>
    <t>Žymėjimas plane</t>
  </si>
  <si>
    <t>Nekilnojamo turto  pavadinimas</t>
  </si>
  <si>
    <t>7398-8012-8014</t>
  </si>
  <si>
    <t>Pastatas-ambulatorija</t>
  </si>
  <si>
    <t>7395-5000-7015</t>
  </si>
  <si>
    <t>1D1p</t>
  </si>
  <si>
    <t>Nekilnojamo turto adresas</t>
  </si>
  <si>
    <t>Liepų g. 4, Jūžintai, Rokiškio r. sav.</t>
  </si>
  <si>
    <t>Bendras  turto plotas, kv. m</t>
  </si>
  <si>
    <t>Perduo-
damo turto plotas, kv. m</t>
  </si>
  <si>
    <t>Stoties g. 2, Obeliai, Rokiškio r. sav.</t>
  </si>
  <si>
    <t>Pastatas-sandėlis</t>
  </si>
  <si>
    <t>7395-5000-7037</t>
  </si>
  <si>
    <t>2I1p</t>
  </si>
  <si>
    <t>Negyvenamoji patalpa-poliklinika</t>
  </si>
  <si>
    <t>Taikos g. 3-1, Juodupė, Rokiškio r. sav.</t>
  </si>
  <si>
    <t>4400-2133-8990:2365</t>
  </si>
  <si>
    <t>Taikos g. 15A-4, Juodupė, Rokiškio r. sav.</t>
  </si>
  <si>
    <t>Negyvenamoji patalpa-garažas (boksas) Nr. 4</t>
  </si>
  <si>
    <t>7399-2014-9013:0004</t>
  </si>
  <si>
    <t>Negyvenamoji patalpa-ambulatorija</t>
  </si>
  <si>
    <t>Kamajų g. 16-5, Panemunėlio glž. st., Panemunėlio sen., Rokiškio r. sav.</t>
  </si>
  <si>
    <t>7398-6014-4014:0005</t>
  </si>
  <si>
    <t>5D2p</t>
  </si>
  <si>
    <t>Pastatas-garažas</t>
  </si>
  <si>
    <t>Kamajų g. 16, Panemunėlio glž. st., Panemunėlio sen., Rokiškio r. sav.</t>
  </si>
  <si>
    <t>7398-6014-4028</t>
  </si>
  <si>
    <t>2G1p</t>
  </si>
  <si>
    <t>Ateities g. 3, Laibgalių k., Jūžintų sen., Rokiškio r. sav.</t>
  </si>
  <si>
    <t>4400-0305-4975</t>
  </si>
  <si>
    <t>Juodupės g. 1C, Rokiškis</t>
  </si>
  <si>
    <t>4400-1815-8780</t>
  </si>
  <si>
    <t>Juodupės g. 1A, Rokiškis</t>
  </si>
  <si>
    <t>7398-4000-6013</t>
  </si>
  <si>
    <t>Iš viso</t>
  </si>
  <si>
    <t>Eil. Nr.</t>
  </si>
  <si>
    <t>Pastatas-ligoninė</t>
  </si>
  <si>
    <t>Puodžialaukės g. 1B, Pandėlys</t>
  </si>
  <si>
    <t>7395-4001-3018</t>
  </si>
  <si>
    <t>7395-4001-3029</t>
  </si>
  <si>
    <t xml:space="preserve">2I1p  </t>
  </si>
  <si>
    <t>Pastatas-psichiatrijos centras</t>
  </si>
  <si>
    <t>7393-2002-1025</t>
  </si>
  <si>
    <t>2D1p</t>
  </si>
  <si>
    <t>Vytauto g. 35B, Rokiškis</t>
  </si>
  <si>
    <t>Turto registra-
vimo grupė</t>
  </si>
  <si>
    <t>-</t>
  </si>
  <si>
    <t>1G1p (pažymėta patalpa: 1-4)</t>
  </si>
  <si>
    <t>1C2p (pažymėtos patalpos: 1-18 iki 1-30)</t>
  </si>
  <si>
    <t>1D2p (patalpos pažymėtos: 5-1 iki 5-11)</t>
  </si>
  <si>
    <t>1G1p (pažymėtos patalpos:1-1 iki1-9)</t>
  </si>
  <si>
    <t>1D2p (patalpos pažymėtos:nuo R1 ik R-7, nuo 1-1 iki 1-11, nuo 1-15 iki 1-17, 19, 20, 22, 23, 1-25, 1-51 iki 1-53)</t>
  </si>
  <si>
    <t>ROKIŠKIO RAJONO SAVIVALDYBĖS NEKILNOJAMO TURTO PERDUODAMO  ROKIŠKIO  RAJONO PIRMINĖS ASMENS SVEIKATOS PRIEŽIŪROS CENTRUI VALDYTI, NAUDOTI IR DISPONUOTI JUO PATIKĖJIMO TEISE, SĄRAŠAS</t>
  </si>
  <si>
    <t>ROKIŠKIO RAJONO SAVIVALDYBĖS NEKILNOJAMO TURTO PERDUODAMO  ROKIŠKIO PSICHIKOS SVEIKATOS CENTRUI VALDYTI, NAUDOTI IR DISPONUOTI JUO PATIKĖJIMO TEISE, SĄRAŠAS</t>
  </si>
  <si>
    <t>Savivaldybės biudžeto lėšos</t>
  </si>
  <si>
    <t>Savivaldybės biudžeto lėšos - įsigijimo balansinė vertė -19055,13 Eur; likutinė vertė-8812,04 Eur; Valstybės biudžeto lėšos-įsigijimo balansinė vertė-3257,08 Eur, likutinė vertė-3087,37 Eur.</t>
  </si>
  <si>
    <t>93/195 dalis pastato-garažo</t>
  </si>
  <si>
    <t>22881/28195 dalis pastato-garažo</t>
  </si>
  <si>
    <t>11905/30862 dalis pastato-mokyklos</t>
  </si>
  <si>
    <t>3982/24693 dalis pastato-reabilitacijos centro</t>
  </si>
  <si>
    <t>1D3p (pažymėta 1-9)</t>
  </si>
  <si>
    <t>Pastatas-poliklinika</t>
  </si>
  <si>
    <t>Rokiškio rajono savivaldybės tarybos 
2020 m. spalio 30 d. sprendimo  Nr. TS-273
1 priedas</t>
  </si>
  <si>
    <t>Rokiškio rajono savivaldybės tarybos 2020 m. spalio 30 d. sprendimo Nr. TS-273
5 priedas</t>
  </si>
  <si>
    <t>1D3p (pažymėtos: 1-41 iki 1-48 ir 1-4)</t>
  </si>
  <si>
    <t>Bendra likutinė vertė, 
Eur, 2024-05-31</t>
  </si>
  <si>
    <t>Per-duo-
damo turto užsta-tytas plotas, 
kv. m</t>
  </si>
  <si>
    <t>Ben-dras užsta-tytas turto plotas, kv. m</t>
  </si>
  <si>
    <t>194061/199128 dalis pastato-poliklinikos</t>
  </si>
  <si>
    <t>1D3p išskyrus pažymėtos: 1-4, 1-9 ir nuo 1-41 iki 1-48</t>
  </si>
  <si>
    <t>Savivaldybės biudžeto lėšos - įsigijimo balansinė vertė -731984,87 Eur; likutinė vertė-318398,34 Eur; valstybės biudžeto lėšos-įsigijimo balansinė vertė-217104,06 Eur, likutinė vertė-203011,54 Eur.</t>
  </si>
  <si>
    <t>Savivaldybės biudžeto lėšos-  įsigijimo balansinė vertė - 2154,57 Eur; likutinė vertė-1177,91 Eur; Valstybės biudžeto lėšos-įsigijimo balansinė vertė- 638,86 Eur, likutinė vertė-349,26 Eur.</t>
  </si>
  <si>
    <t>(Rokiškio rajono savivaldybės tarybos 
2024 m. birželio 27 d. sprendimo Nr. TS-247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</si>
</sst>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2" fontId="1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zoomScale="90" zoomScaleNormal="90" workbookViewId="0"/>
  </sheetViews>
  <sheetFormatPr defaultColWidth="9.140625" defaultRowHeight="12.75" x14ac:dyDescent="0.2"/>
  <cols>
    <col min="1" max="1" width="3.5703125" style="1" customWidth="1"/>
    <col min="2" max="2" width="15.7109375" style="5" customWidth="1"/>
    <col min="3" max="3" width="17.7109375" style="5" customWidth="1"/>
    <col min="4" max="4" width="13.7109375" style="4" customWidth="1"/>
    <col min="5" max="5" width="13.28515625" style="4" customWidth="1"/>
    <col min="6" max="6" width="9.42578125" style="4" customWidth="1"/>
    <col min="7" max="7" width="12.28515625" style="4" customWidth="1"/>
    <col min="8" max="8" width="22.85546875" style="6" customWidth="1"/>
    <col min="9" max="9" width="22.85546875" style="5" customWidth="1"/>
    <col min="10" max="10" width="14.42578125" style="4" customWidth="1"/>
    <col min="11" max="11" width="14.140625" style="4" customWidth="1"/>
    <col min="12" max="12" width="11.28515625" style="6" customWidth="1"/>
    <col min="13" max="13" width="17.7109375" style="7" customWidth="1"/>
    <col min="14" max="17" width="9.140625" style="1"/>
    <col min="18" max="18" width="20.85546875" style="1" customWidth="1"/>
    <col min="19" max="16384" width="9.140625" style="1"/>
  </cols>
  <sheetData>
    <row r="1" spans="1:20" s="17" customFormat="1" ht="47.25" customHeight="1" x14ac:dyDescent="0.25">
      <c r="B1" s="18"/>
      <c r="C1" s="18"/>
      <c r="D1" s="19"/>
      <c r="E1" s="19"/>
      <c r="F1" s="19"/>
      <c r="G1" s="19"/>
      <c r="H1" s="20"/>
      <c r="I1" s="46" t="s">
        <v>66</v>
      </c>
      <c r="J1" s="46"/>
      <c r="K1" s="46"/>
      <c r="L1" s="46"/>
      <c r="M1" s="46"/>
    </row>
    <row r="2" spans="1:20" s="10" customFormat="1" ht="40.9" customHeight="1" x14ac:dyDescent="0.25">
      <c r="B2" s="22"/>
      <c r="C2" s="22"/>
      <c r="D2" s="23"/>
      <c r="E2" s="23"/>
      <c r="F2" s="23"/>
      <c r="G2" s="23"/>
      <c r="H2" s="24"/>
      <c r="I2" s="46" t="s">
        <v>76</v>
      </c>
      <c r="J2" s="46"/>
      <c r="K2" s="46"/>
      <c r="L2" s="46"/>
      <c r="M2" s="46"/>
    </row>
    <row r="3" spans="1:20" s="27" customFormat="1" ht="28.5" customHeight="1" x14ac:dyDescent="0.25">
      <c r="A3" s="44" t="s">
        <v>56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20" s="10" customFormat="1" x14ac:dyDescent="0.25">
      <c r="B4" s="22"/>
      <c r="C4" s="22"/>
      <c r="D4" s="23"/>
      <c r="E4" s="23"/>
      <c r="F4" s="23"/>
      <c r="G4" s="23"/>
      <c r="H4" s="24"/>
      <c r="I4" s="22"/>
      <c r="J4" s="23"/>
      <c r="K4" s="23"/>
      <c r="L4" s="24"/>
      <c r="M4" s="25"/>
    </row>
    <row r="5" spans="1:20" s="3" customFormat="1" ht="67.900000000000006" customHeight="1" x14ac:dyDescent="0.25">
      <c r="A5" s="2" t="s">
        <v>39</v>
      </c>
      <c r="B5" s="2" t="s">
        <v>5</v>
      </c>
      <c r="C5" s="2" t="s">
        <v>10</v>
      </c>
      <c r="D5" s="2" t="s">
        <v>13</v>
      </c>
      <c r="E5" s="2" t="s">
        <v>70</v>
      </c>
      <c r="F5" s="2" t="s">
        <v>12</v>
      </c>
      <c r="G5" s="2" t="s">
        <v>71</v>
      </c>
      <c r="H5" s="2" t="s">
        <v>3</v>
      </c>
      <c r="I5" s="2" t="s">
        <v>4</v>
      </c>
      <c r="J5" s="2" t="s">
        <v>0</v>
      </c>
      <c r="K5" s="2" t="s">
        <v>69</v>
      </c>
      <c r="L5" s="2" t="s">
        <v>1</v>
      </c>
      <c r="M5" s="2" t="s">
        <v>2</v>
      </c>
    </row>
    <row r="6" spans="1:20" s="10" customFormat="1" ht="51" x14ac:dyDescent="0.25">
      <c r="A6" s="32">
        <v>1</v>
      </c>
      <c r="B6" s="9" t="s">
        <v>63</v>
      </c>
      <c r="C6" s="9" t="s">
        <v>11</v>
      </c>
      <c r="D6" s="33">
        <v>119.46</v>
      </c>
      <c r="E6" s="33" t="s">
        <v>50</v>
      </c>
      <c r="F6" s="33">
        <v>740.79</v>
      </c>
      <c r="G6" s="33" t="s">
        <v>50</v>
      </c>
      <c r="H6" s="34" t="s">
        <v>6</v>
      </c>
      <c r="I6" s="9" t="s">
        <v>52</v>
      </c>
      <c r="J6" s="33">
        <v>15313.58</v>
      </c>
      <c r="K6" s="35">
        <v>8297.85</v>
      </c>
      <c r="L6" s="34">
        <v>1202200</v>
      </c>
      <c r="M6" s="9" t="s">
        <v>58</v>
      </c>
    </row>
    <row r="7" spans="1:20" s="10" customFormat="1" ht="25.5" x14ac:dyDescent="0.25">
      <c r="A7" s="32">
        <v>2</v>
      </c>
      <c r="B7" s="9" t="s">
        <v>7</v>
      </c>
      <c r="C7" s="9" t="s">
        <v>14</v>
      </c>
      <c r="D7" s="33">
        <v>119.56</v>
      </c>
      <c r="E7" s="33" t="s">
        <v>50</v>
      </c>
      <c r="F7" s="33">
        <v>119.56</v>
      </c>
      <c r="G7" s="33" t="s">
        <v>50</v>
      </c>
      <c r="H7" s="34" t="s">
        <v>8</v>
      </c>
      <c r="I7" s="9" t="s">
        <v>9</v>
      </c>
      <c r="J7" s="33">
        <v>28962</v>
      </c>
      <c r="K7" s="33">
        <v>24092.1</v>
      </c>
      <c r="L7" s="34">
        <v>1202200</v>
      </c>
      <c r="M7" s="9" t="s">
        <v>58</v>
      </c>
    </row>
    <row r="8" spans="1:20" s="10" customFormat="1" ht="25.5" x14ac:dyDescent="0.25">
      <c r="A8" s="32">
        <v>3</v>
      </c>
      <c r="B8" s="9" t="s">
        <v>15</v>
      </c>
      <c r="C8" s="9" t="s">
        <v>14</v>
      </c>
      <c r="D8" s="33" t="s">
        <v>50</v>
      </c>
      <c r="E8" s="33">
        <v>27</v>
      </c>
      <c r="F8" s="33" t="s">
        <v>50</v>
      </c>
      <c r="G8" s="33">
        <v>27</v>
      </c>
      <c r="H8" s="34" t="s">
        <v>16</v>
      </c>
      <c r="I8" s="9" t="s">
        <v>17</v>
      </c>
      <c r="J8" s="33">
        <v>236</v>
      </c>
      <c r="K8" s="33">
        <v>229.03</v>
      </c>
      <c r="L8" s="34">
        <v>1202200</v>
      </c>
      <c r="M8" s="9" t="s">
        <v>58</v>
      </c>
    </row>
    <row r="9" spans="1:20" s="10" customFormat="1" ht="38.25" x14ac:dyDescent="0.25">
      <c r="A9" s="32">
        <v>4</v>
      </c>
      <c r="B9" s="9" t="s">
        <v>18</v>
      </c>
      <c r="C9" s="9" t="s">
        <v>19</v>
      </c>
      <c r="D9" s="33">
        <v>121.63</v>
      </c>
      <c r="E9" s="33" t="s">
        <v>50</v>
      </c>
      <c r="F9" s="33">
        <v>121.63</v>
      </c>
      <c r="G9" s="35" t="s">
        <v>50</v>
      </c>
      <c r="H9" s="16" t="s">
        <v>20</v>
      </c>
      <c r="I9" s="9" t="s">
        <v>27</v>
      </c>
      <c r="J9" s="16">
        <v>78992.41</v>
      </c>
      <c r="K9" s="33">
        <v>60439.1</v>
      </c>
      <c r="L9" s="34">
        <v>1202200</v>
      </c>
      <c r="M9" s="9" t="s">
        <v>58</v>
      </c>
    </row>
    <row r="10" spans="1:20" s="10" customFormat="1" ht="38.25" x14ac:dyDescent="0.25">
      <c r="A10" s="32">
        <v>5</v>
      </c>
      <c r="B10" s="9" t="s">
        <v>22</v>
      </c>
      <c r="C10" s="9" t="s">
        <v>21</v>
      </c>
      <c r="D10" s="33">
        <v>20.59</v>
      </c>
      <c r="E10" s="33" t="s">
        <v>50</v>
      </c>
      <c r="F10" s="33">
        <v>20.59</v>
      </c>
      <c r="G10" s="33" t="s">
        <v>50</v>
      </c>
      <c r="H10" s="34" t="s">
        <v>23</v>
      </c>
      <c r="I10" s="9" t="s">
        <v>51</v>
      </c>
      <c r="J10" s="33">
        <v>6725.29</v>
      </c>
      <c r="K10" s="35">
        <v>3896.57</v>
      </c>
      <c r="L10" s="34">
        <v>1202200</v>
      </c>
      <c r="M10" s="9" t="s">
        <v>58</v>
      </c>
    </row>
    <row r="11" spans="1:20" s="10" customFormat="1" ht="51" x14ac:dyDescent="0.25">
      <c r="A11" s="32">
        <v>6</v>
      </c>
      <c r="B11" s="9" t="s">
        <v>24</v>
      </c>
      <c r="C11" s="9" t="s">
        <v>25</v>
      </c>
      <c r="D11" s="33">
        <v>80.75</v>
      </c>
      <c r="E11" s="33" t="s">
        <v>50</v>
      </c>
      <c r="F11" s="33">
        <v>80.75</v>
      </c>
      <c r="G11" s="35" t="s">
        <v>50</v>
      </c>
      <c r="H11" s="33" t="s">
        <v>26</v>
      </c>
      <c r="I11" s="9" t="s">
        <v>53</v>
      </c>
      <c r="J11" s="33">
        <v>16169.78</v>
      </c>
      <c r="K11" s="35">
        <v>6830.13</v>
      </c>
      <c r="L11" s="34">
        <v>1202200</v>
      </c>
      <c r="M11" s="9" t="s">
        <v>58</v>
      </c>
    </row>
    <row r="12" spans="1:20" s="10" customFormat="1" ht="51" x14ac:dyDescent="0.25">
      <c r="A12" s="32">
        <v>7</v>
      </c>
      <c r="B12" s="9" t="s">
        <v>28</v>
      </c>
      <c r="C12" s="9" t="s">
        <v>29</v>
      </c>
      <c r="D12" s="33">
        <v>16.93</v>
      </c>
      <c r="E12" s="33" t="s">
        <v>50</v>
      </c>
      <c r="F12" s="33">
        <v>16.93</v>
      </c>
      <c r="G12" s="33" t="s">
        <v>50</v>
      </c>
      <c r="H12" s="34" t="s">
        <v>30</v>
      </c>
      <c r="I12" s="9" t="s">
        <v>31</v>
      </c>
      <c r="J12" s="33">
        <v>638.61</v>
      </c>
      <c r="K12" s="35">
        <v>503.54</v>
      </c>
      <c r="L12" s="34">
        <v>1202200</v>
      </c>
      <c r="M12" s="9" t="s">
        <v>58</v>
      </c>
      <c r="N12" s="11"/>
    </row>
    <row r="13" spans="1:20" s="10" customFormat="1" ht="38.25" x14ac:dyDescent="0.25">
      <c r="A13" s="32">
        <v>8</v>
      </c>
      <c r="B13" s="9" t="s">
        <v>62</v>
      </c>
      <c r="C13" s="9" t="s">
        <v>32</v>
      </c>
      <c r="D13" s="33">
        <v>119.05</v>
      </c>
      <c r="E13" s="33" t="s">
        <v>50</v>
      </c>
      <c r="F13" s="33">
        <v>308.62</v>
      </c>
      <c r="G13" s="33" t="s">
        <v>50</v>
      </c>
      <c r="H13" s="34" t="s">
        <v>33</v>
      </c>
      <c r="I13" s="9" t="s">
        <v>52</v>
      </c>
      <c r="J13" s="33">
        <v>5563.7</v>
      </c>
      <c r="K13" s="35">
        <v>4091.32</v>
      </c>
      <c r="L13" s="34">
        <v>1202200</v>
      </c>
      <c r="M13" s="9" t="s">
        <v>58</v>
      </c>
    </row>
    <row r="14" spans="1:20" s="10" customFormat="1" ht="25.5" x14ac:dyDescent="0.25">
      <c r="A14" s="32">
        <v>9</v>
      </c>
      <c r="B14" s="9" t="s">
        <v>61</v>
      </c>
      <c r="C14" s="9" t="s">
        <v>34</v>
      </c>
      <c r="D14" s="33">
        <f>9.9+2.97+4.04+1.86+1.85+18.22+63.78+62.84+63.05</f>
        <v>228.51</v>
      </c>
      <c r="E14" s="33" t="s">
        <v>50</v>
      </c>
      <c r="F14" s="33">
        <v>281.95</v>
      </c>
      <c r="G14" s="33" t="s">
        <v>50</v>
      </c>
      <c r="H14" s="34" t="s">
        <v>35</v>
      </c>
      <c r="I14" s="36" t="s">
        <v>54</v>
      </c>
      <c r="J14" s="33">
        <v>48193.94</v>
      </c>
      <c r="K14" s="35">
        <v>18511.240000000002</v>
      </c>
      <c r="L14" s="34">
        <v>1202200</v>
      </c>
      <c r="M14" s="9" t="s">
        <v>58</v>
      </c>
      <c r="N14" s="11"/>
    </row>
    <row r="15" spans="1:20" s="12" customFormat="1" ht="153" x14ac:dyDescent="0.25">
      <c r="A15" s="32">
        <v>10</v>
      </c>
      <c r="B15" s="36" t="s">
        <v>72</v>
      </c>
      <c r="C15" s="36" t="s">
        <v>36</v>
      </c>
      <c r="D15" s="37">
        <v>3869.83</v>
      </c>
      <c r="E15" s="37" t="s">
        <v>50</v>
      </c>
      <c r="F15" s="37">
        <v>3982.56</v>
      </c>
      <c r="G15" s="37" t="s">
        <v>50</v>
      </c>
      <c r="H15" s="38" t="s">
        <v>37</v>
      </c>
      <c r="I15" s="36" t="s">
        <v>73</v>
      </c>
      <c r="J15" s="37">
        <v>949088.93</v>
      </c>
      <c r="K15" s="37">
        <v>521409.88</v>
      </c>
      <c r="L15" s="34">
        <v>1202200</v>
      </c>
      <c r="M15" s="9" t="s">
        <v>74</v>
      </c>
      <c r="N15" s="11"/>
      <c r="T15" s="13"/>
    </row>
    <row r="16" spans="1:20" s="12" customFormat="1" ht="63.75" x14ac:dyDescent="0.25">
      <c r="A16" s="32">
        <v>11</v>
      </c>
      <c r="B16" s="36" t="s">
        <v>40</v>
      </c>
      <c r="C16" s="36" t="s">
        <v>41</v>
      </c>
      <c r="D16" s="37">
        <v>439.66</v>
      </c>
      <c r="E16" s="37" t="s">
        <v>50</v>
      </c>
      <c r="F16" s="37">
        <v>1245.76</v>
      </c>
      <c r="G16" s="37" t="s">
        <v>50</v>
      </c>
      <c r="H16" s="38" t="s">
        <v>42</v>
      </c>
      <c r="I16" s="36" t="s">
        <v>55</v>
      </c>
      <c r="J16" s="37">
        <v>29504.13</v>
      </c>
      <c r="K16" s="39">
        <v>12370.47</v>
      </c>
      <c r="L16" s="38">
        <v>1202200</v>
      </c>
      <c r="M16" s="9" t="s">
        <v>58</v>
      </c>
    </row>
    <row r="17" spans="1:13" s="12" customFormat="1" ht="25.5" x14ac:dyDescent="0.25">
      <c r="A17" s="32">
        <v>12</v>
      </c>
      <c r="B17" s="36" t="s">
        <v>60</v>
      </c>
      <c r="C17" s="36" t="s">
        <v>41</v>
      </c>
      <c r="D17" s="37"/>
      <c r="E17" s="37">
        <v>77.400000000000006</v>
      </c>
      <c r="F17" s="37" t="s">
        <v>50</v>
      </c>
      <c r="G17" s="37">
        <v>156</v>
      </c>
      <c r="H17" s="38" t="s">
        <v>43</v>
      </c>
      <c r="I17" s="36" t="s">
        <v>44</v>
      </c>
      <c r="J17" s="37">
        <v>7615.27</v>
      </c>
      <c r="K17" s="39">
        <v>1724.14</v>
      </c>
      <c r="L17" s="38">
        <v>1202200</v>
      </c>
      <c r="M17" s="9" t="s">
        <v>58</v>
      </c>
    </row>
    <row r="18" spans="1:13" s="15" customFormat="1" x14ac:dyDescent="0.25">
      <c r="A18" s="14"/>
      <c r="B18" s="45" t="s">
        <v>38</v>
      </c>
      <c r="C18" s="45"/>
      <c r="D18" s="45"/>
      <c r="E18" s="45"/>
      <c r="F18" s="45"/>
      <c r="G18" s="45"/>
      <c r="H18" s="45"/>
      <c r="I18" s="45"/>
      <c r="J18" s="40">
        <f>SUM(J6:J17)</f>
        <v>1187003.6399999999</v>
      </c>
      <c r="K18" s="40">
        <f>SUM(K6:K17)</f>
        <v>662395.37</v>
      </c>
      <c r="L18" s="47"/>
      <c r="M18" s="47"/>
    </row>
    <row r="24" spans="1:13" x14ac:dyDescent="0.2">
      <c r="J24" s="43"/>
    </row>
  </sheetData>
  <mergeCells count="5">
    <mergeCell ref="A3:M3"/>
    <mergeCell ref="B18:I18"/>
    <mergeCell ref="I1:M1"/>
    <mergeCell ref="I2:M2"/>
    <mergeCell ref="L18:M18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"/>
  <sheetViews>
    <sheetView zoomScaleNormal="100" workbookViewId="0">
      <selection activeCell="N5" sqref="N5"/>
    </sheetView>
  </sheetViews>
  <sheetFormatPr defaultColWidth="9.140625" defaultRowHeight="12.75" x14ac:dyDescent="0.25"/>
  <cols>
    <col min="1" max="1" width="3.85546875" style="10" customWidth="1"/>
    <col min="2" max="2" width="17.5703125" style="27" bestFit="1" customWidth="1"/>
    <col min="3" max="3" width="14.7109375" style="27" bestFit="1" customWidth="1"/>
    <col min="4" max="4" width="7.7109375" style="10" customWidth="1"/>
    <col min="5" max="5" width="9.7109375" style="10" customWidth="1"/>
    <col min="6" max="6" width="18.140625" style="24" customWidth="1"/>
    <col min="7" max="7" width="19.140625" style="22" customWidth="1"/>
    <col min="8" max="8" width="12.7109375" style="23" customWidth="1"/>
    <col min="9" max="9" width="11.5703125" style="23" customWidth="1"/>
    <col min="10" max="10" width="12.28515625" style="24" customWidth="1"/>
    <col min="11" max="11" width="25.42578125" style="25" customWidth="1"/>
    <col min="12" max="16384" width="9.140625" style="10"/>
  </cols>
  <sheetData>
    <row r="1" spans="1:11" s="17" customFormat="1" ht="45.75" customHeight="1" x14ac:dyDescent="0.25">
      <c r="B1" s="26"/>
      <c r="C1" s="26"/>
      <c r="F1" s="20"/>
      <c r="H1" s="26"/>
      <c r="I1" s="46" t="s">
        <v>67</v>
      </c>
      <c r="J1" s="46"/>
      <c r="K1" s="46"/>
    </row>
    <row r="2" spans="1:11" s="17" customFormat="1" ht="52.9" customHeight="1" x14ac:dyDescent="0.25">
      <c r="B2" s="26"/>
      <c r="C2" s="26"/>
      <c r="F2" s="20"/>
      <c r="G2" s="18"/>
      <c r="H2" s="19"/>
      <c r="I2" s="46" t="s">
        <v>76</v>
      </c>
      <c r="J2" s="53"/>
      <c r="K2" s="53"/>
    </row>
    <row r="3" spans="1:11" s="17" customFormat="1" ht="30.75" customHeight="1" x14ac:dyDescent="0.25">
      <c r="A3" s="44" t="s">
        <v>57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17" customFormat="1" ht="15.75" x14ac:dyDescent="0.25">
      <c r="B4" s="26"/>
      <c r="C4" s="26"/>
      <c r="F4" s="20"/>
      <c r="G4" s="18"/>
      <c r="H4" s="19"/>
      <c r="I4" s="19"/>
      <c r="J4" s="20"/>
      <c r="K4" s="21"/>
    </row>
    <row r="5" spans="1:11" s="3" customFormat="1" ht="63.75" x14ac:dyDescent="0.25">
      <c r="A5" s="2" t="s">
        <v>39</v>
      </c>
      <c r="B5" s="2" t="s">
        <v>5</v>
      </c>
      <c r="C5" s="2" t="s">
        <v>10</v>
      </c>
      <c r="D5" s="2" t="s">
        <v>13</v>
      </c>
      <c r="E5" s="2" t="s">
        <v>12</v>
      </c>
      <c r="F5" s="2" t="s">
        <v>3</v>
      </c>
      <c r="G5" s="2" t="s">
        <v>4</v>
      </c>
      <c r="H5" s="2" t="s">
        <v>0</v>
      </c>
      <c r="I5" s="2" t="s">
        <v>69</v>
      </c>
      <c r="J5" s="2" t="s">
        <v>49</v>
      </c>
      <c r="K5" s="2" t="s">
        <v>2</v>
      </c>
    </row>
    <row r="6" spans="1:11" s="27" customFormat="1" ht="25.5" x14ac:dyDescent="0.25">
      <c r="A6" s="8">
        <v>1</v>
      </c>
      <c r="B6" s="27" t="s">
        <v>45</v>
      </c>
      <c r="C6" s="8" t="s">
        <v>48</v>
      </c>
      <c r="D6" s="28">
        <v>245.67</v>
      </c>
      <c r="E6" s="29">
        <v>245.67</v>
      </c>
      <c r="F6" s="2" t="s">
        <v>46</v>
      </c>
      <c r="G6" s="9" t="s">
        <v>47</v>
      </c>
      <c r="H6" s="16">
        <v>17192.71</v>
      </c>
      <c r="I6" s="41">
        <v>2634.44</v>
      </c>
      <c r="J6" s="42">
        <v>1202200</v>
      </c>
      <c r="K6" s="9" t="s">
        <v>58</v>
      </c>
    </row>
    <row r="7" spans="1:11" s="27" customFormat="1" ht="89.25" x14ac:dyDescent="0.25">
      <c r="A7" s="8">
        <v>2</v>
      </c>
      <c r="B7" s="8" t="s">
        <v>65</v>
      </c>
      <c r="C7" s="8" t="s">
        <v>36</v>
      </c>
      <c r="D7" s="29">
        <v>101.34</v>
      </c>
      <c r="E7" s="29">
        <v>3982.56</v>
      </c>
      <c r="F7" s="30" t="s">
        <v>37</v>
      </c>
      <c r="G7" s="9" t="s">
        <v>68</v>
      </c>
      <c r="H7" s="16">
        <v>22312.21</v>
      </c>
      <c r="I7" s="41">
        <v>10955.63</v>
      </c>
      <c r="J7" s="2">
        <v>1202200</v>
      </c>
      <c r="K7" s="9" t="s">
        <v>59</v>
      </c>
    </row>
    <row r="8" spans="1:11" s="27" customFormat="1" ht="89.25" x14ac:dyDescent="0.25">
      <c r="A8" s="8">
        <v>3</v>
      </c>
      <c r="B8" s="31" t="s">
        <v>65</v>
      </c>
      <c r="C8" s="8" t="s">
        <v>36</v>
      </c>
      <c r="D8" s="29">
        <v>11.39</v>
      </c>
      <c r="E8" s="29">
        <v>3982.56</v>
      </c>
      <c r="F8" s="30" t="s">
        <v>37</v>
      </c>
      <c r="G8" s="9" t="s">
        <v>64</v>
      </c>
      <c r="H8" s="16">
        <v>2793.43</v>
      </c>
      <c r="I8" s="41">
        <v>1527.17</v>
      </c>
      <c r="J8" s="2">
        <v>1202200</v>
      </c>
      <c r="K8" s="9" t="s">
        <v>75</v>
      </c>
    </row>
    <row r="9" spans="1:11" s="15" customFormat="1" x14ac:dyDescent="0.25">
      <c r="A9" s="14"/>
      <c r="B9" s="48" t="s">
        <v>38</v>
      </c>
      <c r="C9" s="49"/>
      <c r="D9" s="49"/>
      <c r="E9" s="49"/>
      <c r="F9" s="49"/>
      <c r="G9" s="50"/>
      <c r="H9" s="40">
        <f>SUM(H6:H8)</f>
        <v>42298.35</v>
      </c>
      <c r="I9" s="40">
        <f>SUM(I6:I8)</f>
        <v>15117.24</v>
      </c>
      <c r="J9" s="51"/>
      <c r="K9" s="52"/>
    </row>
    <row r="10" spans="1:11" ht="12.75" customHeight="1" x14ac:dyDescent="0.25"/>
  </sheetData>
  <mergeCells count="5">
    <mergeCell ref="A3:K3"/>
    <mergeCell ref="B9:G9"/>
    <mergeCell ref="J9:K9"/>
    <mergeCell ref="I1:K1"/>
    <mergeCell ref="I2:K2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priedas</vt:lpstr>
      <vt:lpstr>5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Tūskienė</dc:creator>
  <cp:lastModifiedBy>Rasa Virbalienė</cp:lastModifiedBy>
  <cp:lastPrinted>2020-10-21T08:22:51Z</cp:lastPrinted>
  <dcterms:created xsi:type="dcterms:W3CDTF">2020-10-12T05:20:57Z</dcterms:created>
  <dcterms:modified xsi:type="dcterms:W3CDTF">2024-06-27T11:08:53Z</dcterms:modified>
</cp:coreProperties>
</file>